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nnkoko/Desktop/Project Management/Simple/"/>
    </mc:Choice>
  </mc:AlternateContent>
  <xr:revisionPtr revIDLastSave="0" documentId="13_ncr:1_{6723B197-D469-7E47-B32B-1BC498CB0BC7}" xr6:coauthVersionLast="47" xr6:coauthVersionMax="47" xr10:uidLastSave="{00000000-0000-0000-0000-000000000000}"/>
  <bookViews>
    <workbookView xWindow="0" yWindow="500" windowWidth="36160" windowHeight="20340" tabRatio="825" xr2:uid="{00000000-000D-0000-FFFF-FFFF00000000}"/>
  </bookViews>
  <sheets>
    <sheet name="Cover" sheetId="27" r:id="rId1"/>
    <sheet name="Requirement Definition" sheetId="30" r:id="rId2"/>
    <sheet name="Schedule" sheetId="32" r:id="rId3"/>
    <sheet name="Update History" sheetId="28" r:id="rId4"/>
    <sheet name="Screen List" sheetId="21" r:id="rId5"/>
    <sheet name="Function List" sheetId="19" r:id="rId6"/>
    <sheet name="User Flow" sheetId="12" r:id="rId7"/>
    <sheet name="Seller Flow" sheetId="37" r:id="rId8"/>
    <sheet name="Admin Flow " sheetId="40" r:id="rId9"/>
    <sheet name="Screen Design" sheetId="4" r:id="rId10"/>
    <sheet name="DB Design" sheetId="39" r:id="rId11"/>
    <sheet name="DB ER_Diragram" sheetId="41" r:id="rId12"/>
  </sheets>
  <externalReferences>
    <externalReference r:id="rId13"/>
    <externalReference r:id="rId14"/>
    <externalReference r:id="rId15"/>
  </externalReferences>
  <definedNames>
    <definedName name="A１" localSheetId="0">#REF!</definedName>
    <definedName name="A１" localSheetId="10">'DB Design'!#REF!</definedName>
    <definedName name="A１" localSheetId="11">[1]画面一覧!#REF!</definedName>
    <definedName name="A１" localSheetId="1">#REF!</definedName>
    <definedName name="A１" localSheetId="2">[2]画面一覧!#REF!</definedName>
    <definedName name="A１" localSheetId="7">'DB Design'!#REF!</definedName>
    <definedName name="A１" localSheetId="3">#REF!</definedName>
    <definedName name="A１">'Screen List'!#REF!</definedName>
    <definedName name="_xlnm.Print_Area" localSheetId="8">'Admin Flow '!$A$1:$U$52</definedName>
    <definedName name="_xlnm.Print_Area" localSheetId="0">Cover!$A$1:$N$41</definedName>
    <definedName name="_xlnm.Print_Area" localSheetId="10">'DB Design'!$A$1:$Q$252</definedName>
    <definedName name="_xlnm.Print_Area" localSheetId="11">'DB ER_Diragram'!$A$1:$AU$270</definedName>
    <definedName name="_xlnm.Print_Area" localSheetId="2">Schedule!$A$1:$O$157</definedName>
    <definedName name="_xlnm.Print_Area" localSheetId="9">'Screen Design'!$A$1:$Q$1804</definedName>
    <definedName name="_xlnm.Print_Area" localSheetId="4">'Screen List'!$A$1:$Q$46</definedName>
    <definedName name="_xlnm.Print_Area" localSheetId="7">'Seller Flow'!$A$1:$Q$158</definedName>
    <definedName name="_xlnm.Print_Area" localSheetId="6">'User Flow'!$A$1:$U$52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2" i="41" l="1"/>
  <c r="C1" i="40" l="1"/>
  <c r="T2" i="40"/>
  <c r="P2" i="4" l="1"/>
  <c r="P2" i="37"/>
  <c r="P2" i="39" l="1"/>
  <c r="P2" i="30" l="1"/>
  <c r="T2" i="12" l="1"/>
  <c r="C1" i="4" l="1"/>
  <c r="C1" i="12"/>
  <c r="C1" i="19"/>
  <c r="P2" i="28"/>
  <c r="P2" i="21" l="1"/>
  <c r="P2" i="19"/>
</calcChain>
</file>

<file path=xl/sharedStrings.xml><?xml version="1.0" encoding="utf-8"?>
<sst xmlns="http://schemas.openxmlformats.org/spreadsheetml/2006/main" count="1613" uniqueCount="655">
  <si>
    <t>No</t>
  </si>
  <si>
    <t>●</t>
  </si>
  <si>
    <t>NO</t>
  </si>
  <si>
    <t>Creator</t>
  </si>
  <si>
    <t>Create Date</t>
  </si>
  <si>
    <t>Last Update Date</t>
  </si>
  <si>
    <t>Role</t>
  </si>
  <si>
    <t>Front End</t>
  </si>
  <si>
    <t>Backend</t>
  </si>
  <si>
    <t>Update History</t>
  </si>
  <si>
    <t>Update Date</t>
  </si>
  <si>
    <t>Update Description</t>
  </si>
  <si>
    <t>Name</t>
  </si>
  <si>
    <t>Date</t>
  </si>
  <si>
    <t>Screen Name</t>
  </si>
  <si>
    <t>Screen List</t>
  </si>
  <si>
    <t>Function List</t>
  </si>
  <si>
    <t>Function Name</t>
  </si>
  <si>
    <t>Description of Function</t>
  </si>
  <si>
    <t>User</t>
  </si>
  <si>
    <t>Admin</t>
  </si>
  <si>
    <t>User Flow</t>
  </si>
  <si>
    <t>Admin Flow</t>
  </si>
  <si>
    <t>User Screen Flow</t>
  </si>
  <si>
    <t>Admin Screen Flow</t>
  </si>
  <si>
    <t>Screen Design</t>
  </si>
  <si>
    <t>Dessert House</t>
  </si>
  <si>
    <t>Group 1</t>
  </si>
  <si>
    <t>Lwin Oo</t>
  </si>
  <si>
    <t>U Home Page</t>
  </si>
  <si>
    <t>First Home Page of Website</t>
  </si>
  <si>
    <t>User SignUp</t>
  </si>
  <si>
    <t>Login Sereen for User</t>
  </si>
  <si>
    <t>User Profile</t>
  </si>
  <si>
    <t>Excange Many To Coin</t>
  </si>
  <si>
    <t>Admin Login</t>
  </si>
  <si>
    <t>Admin Profile Setting</t>
  </si>
  <si>
    <t>Rating Coin</t>
  </si>
  <si>
    <t>About System</t>
  </si>
  <si>
    <t>Privacy and Policy</t>
  </si>
  <si>
    <t>Admin Homepage</t>
  </si>
  <si>
    <t>To Show Admin</t>
  </si>
  <si>
    <t>About Our Website</t>
  </si>
  <si>
    <t>User Login/logout</t>
  </si>
  <si>
    <t>Dashboard</t>
  </si>
  <si>
    <t>User Profile Edit</t>
  </si>
  <si>
    <t>To Edit User Profile</t>
  </si>
  <si>
    <t>Shop Profile</t>
  </si>
  <si>
    <t>Cart</t>
  </si>
  <si>
    <t>Yes</t>
  </si>
  <si>
    <t>Coin</t>
  </si>
  <si>
    <t>Cash</t>
  </si>
  <si>
    <t>Yan Aung Khaing</t>
  </si>
  <si>
    <t>Thae Thae Tun</t>
  </si>
  <si>
    <t>Thet Hmue Bhon</t>
  </si>
  <si>
    <t>Requirement Definition</t>
  </si>
  <si>
    <t>１.Business Requirement</t>
  </si>
  <si>
    <t>１−１. System Background</t>
  </si>
  <si>
    <t xml:space="preserve">                    To provide customers with an easy way to find information about the cafés and their menu offerings. </t>
  </si>
  <si>
    <t xml:space="preserve">                     Additionally, having an online presence makes it easier for customers to connect with the business and become  </t>
  </si>
  <si>
    <t xml:space="preserve">                     part of the community. Our DESSERT HOUSE also allows businesses to promote their products and services, and it can be </t>
  </si>
  <si>
    <t xml:space="preserve">                      used to showcase the café’s unique atmosphere.</t>
  </si>
  <si>
    <t>１−2.Target Point Of System</t>
  </si>
  <si>
    <t xml:space="preserve">                    Our target is anyone who loves coffee , desserts and enjoys spending time in a café </t>
  </si>
  <si>
    <t xml:space="preserve">                    atmosphere.  We strive to provide an enjoyable experience for customers of all ages, </t>
  </si>
  <si>
    <t xml:space="preserve">                   backgrounds, and interests. We also welcome business professionals, students, and </t>
  </si>
  <si>
    <t xml:space="preserve">                   and families to our café.</t>
  </si>
  <si>
    <t>１−3.After System Changes Flow</t>
  </si>
  <si>
    <t xml:space="preserve">                Website visitors can use this website to order ahead and save time by skipping the line.</t>
  </si>
  <si>
    <t xml:space="preserve">                Bussiness partners gain insights about website visitors , better understand customer  </t>
  </si>
  <si>
    <t xml:space="preserve">               preferences , increasing visibility and awareness of the café, promoting products and </t>
  </si>
  <si>
    <t xml:space="preserve">               services, and then showcasing customer reviews and feedback.</t>
  </si>
  <si>
    <t>2.Function Definition</t>
  </si>
  <si>
    <t>2−１.System Definition</t>
  </si>
  <si>
    <t xml:space="preserve">             Bussiness Partners know customer feedback and using analytics</t>
  </si>
  <si>
    <t xml:space="preserve">             to better understand their customers and tailor their offerings accordingly .</t>
  </si>
  <si>
    <t xml:space="preserve">             As customers , it saves time and is convenient because of Booking system.</t>
  </si>
  <si>
    <t>Ex;braiN Company Co., Ltd</t>
  </si>
  <si>
    <t>Sub</t>
  </si>
  <si>
    <t>Task</t>
  </si>
  <si>
    <t>Assign</t>
  </si>
  <si>
    <t>Estimate Start</t>
  </si>
  <si>
    <t>Estimate End</t>
  </si>
  <si>
    <t>Duration</t>
  </si>
  <si>
    <t>Actual Start</t>
  </si>
  <si>
    <t>Actual End</t>
  </si>
  <si>
    <t>Complete %</t>
  </si>
  <si>
    <t>logo design</t>
  </si>
  <si>
    <t>LO</t>
  </si>
  <si>
    <t>screen list</t>
  </si>
  <si>
    <t>TTT,THB</t>
  </si>
  <si>
    <t>function list</t>
  </si>
  <si>
    <t>YAK,LO</t>
  </si>
  <si>
    <t>flow chart(admin)</t>
  </si>
  <si>
    <t>LO,</t>
  </si>
  <si>
    <t>flow chart(user)</t>
  </si>
  <si>
    <t>flow chart(seller)</t>
  </si>
  <si>
    <t>YAK</t>
  </si>
  <si>
    <t>User figma design</t>
  </si>
  <si>
    <t>LO,YAK,TTT,THB</t>
  </si>
  <si>
    <t>UI kit(User)</t>
  </si>
  <si>
    <t>login/out screen figma</t>
  </si>
  <si>
    <t>THB</t>
  </si>
  <si>
    <t>sign up page</t>
  </si>
  <si>
    <t>user home page</t>
  </si>
  <si>
    <t>profile page</t>
  </si>
  <si>
    <t>coin buy page</t>
  </si>
  <si>
    <t>cart</t>
  </si>
  <si>
    <t>TTT</t>
  </si>
  <si>
    <t>about Us</t>
  </si>
  <si>
    <t>shops</t>
  </si>
  <si>
    <t>contact seller</t>
  </si>
  <si>
    <t>contact admin</t>
  </si>
  <si>
    <t>buy history</t>
  </si>
  <si>
    <t>guide</t>
  </si>
  <si>
    <t>booking seat page</t>
  </si>
  <si>
    <t>privacy and policy</t>
  </si>
  <si>
    <t>shop profile page</t>
  </si>
  <si>
    <t>reservation form</t>
  </si>
  <si>
    <t>booking seat selection</t>
  </si>
  <si>
    <t>forget password</t>
  </si>
  <si>
    <t>reset password</t>
  </si>
  <si>
    <t>success login password</t>
  </si>
  <si>
    <t>user figma phone version</t>
  </si>
  <si>
    <t>Seller figma design</t>
  </si>
  <si>
    <t>UI kit(Seller)</t>
  </si>
  <si>
    <t>seller log in</t>
  </si>
  <si>
    <t>Seller home page/dashboard</t>
  </si>
  <si>
    <t>seller profile</t>
  </si>
  <si>
    <t>Edit profile page</t>
  </si>
  <si>
    <t>seller dashboard</t>
  </si>
  <si>
    <t>new product menu</t>
  </si>
  <si>
    <t>THB,TTT</t>
  </si>
  <si>
    <t>order list/sold history</t>
  </si>
  <si>
    <t>incoming order page</t>
  </si>
  <si>
    <t>customers' feed back page</t>
  </si>
  <si>
    <t>Admin figma design</t>
  </si>
  <si>
    <t>UIKits (Admin)</t>
  </si>
  <si>
    <t>login/out screen</t>
  </si>
  <si>
    <t>admin profile</t>
  </si>
  <si>
    <t>admin edit profile</t>
  </si>
  <si>
    <t>admin dashboard</t>
  </si>
  <si>
    <t>rating coin</t>
  </si>
  <si>
    <t>about system</t>
  </si>
  <si>
    <t>admin seller account list</t>
  </si>
  <si>
    <t>seller detail</t>
  </si>
  <si>
    <t>generate seller account</t>
  </si>
  <si>
    <t>user account list</t>
  </si>
  <si>
    <t>user review</t>
  </si>
  <si>
    <t>data base design</t>
  </si>
  <si>
    <t>LO,TTT,THB</t>
  </si>
  <si>
    <t>database create</t>
  </si>
  <si>
    <t>ER diagram</t>
  </si>
  <si>
    <t>User (front-end)</t>
  </si>
  <si>
    <t>THB,LO</t>
  </si>
  <si>
    <t>user css components</t>
  </si>
  <si>
    <t>thb,LO</t>
  </si>
  <si>
    <t>user home</t>
  </si>
  <si>
    <t>shops page</t>
  </si>
  <si>
    <t>coin shop page</t>
  </si>
  <si>
    <t>guide page</t>
  </si>
  <si>
    <t>log in page</t>
  </si>
  <si>
    <t>contact admin page</t>
  </si>
  <si>
    <t>contact seller page</t>
  </si>
  <si>
    <t>shopping cart</t>
  </si>
  <si>
    <t>password reset successful</t>
  </si>
  <si>
    <t>about us</t>
  </si>
  <si>
    <t>change password</t>
  </si>
  <si>
    <t>seat selection page</t>
  </si>
  <si>
    <t>reservation form page</t>
  </si>
  <si>
    <t>seller ( front-end)</t>
  </si>
  <si>
    <t>product-edit-page</t>
  </si>
  <si>
    <t>seller home/dashboard page</t>
  </si>
  <si>
    <t>seller profile page</t>
  </si>
  <si>
    <t>seller edit profile page</t>
  </si>
  <si>
    <t>seller login page</t>
  </si>
  <si>
    <t>incoming order pop up</t>
  </si>
  <si>
    <t>sold history</t>
  </si>
  <si>
    <t>order list</t>
  </si>
  <si>
    <t>review page</t>
  </si>
  <si>
    <t>admin (front_end)</t>
  </si>
  <si>
    <t>13-1</t>
  </si>
  <si>
    <t>admin css component</t>
  </si>
  <si>
    <t>13-2</t>
  </si>
  <si>
    <t>13-3</t>
  </si>
  <si>
    <t>raiting coin confirm popup page</t>
  </si>
  <si>
    <t>13-4</t>
  </si>
  <si>
    <t>rating coin page</t>
  </si>
  <si>
    <t>13-5</t>
  </si>
  <si>
    <t>admin login</t>
  </si>
  <si>
    <t>13-6</t>
  </si>
  <si>
    <t>13-7</t>
  </si>
  <si>
    <t>13-8</t>
  </si>
  <si>
    <t>admin seller acount list</t>
  </si>
  <si>
    <t>13-9</t>
  </si>
  <si>
    <t>13-10</t>
  </si>
  <si>
    <t>13-11</t>
  </si>
  <si>
    <t>13-12</t>
  </si>
  <si>
    <t>13-13</t>
  </si>
  <si>
    <t>User (backend)</t>
  </si>
  <si>
    <t>LO,THB</t>
  </si>
  <si>
    <t>14-1</t>
  </si>
  <si>
    <t>14-2</t>
  </si>
  <si>
    <t>14-3</t>
  </si>
  <si>
    <t>14-4</t>
  </si>
  <si>
    <t>14-6</t>
  </si>
  <si>
    <t>14-7</t>
  </si>
  <si>
    <t>14-8</t>
  </si>
  <si>
    <t>14-9</t>
  </si>
  <si>
    <t>14-10</t>
  </si>
  <si>
    <t>14-11</t>
  </si>
  <si>
    <t>14-15</t>
  </si>
  <si>
    <t>14-16</t>
  </si>
  <si>
    <t>14-17</t>
  </si>
  <si>
    <t>14-18</t>
  </si>
  <si>
    <t>14-19</t>
  </si>
  <si>
    <t>14-20</t>
  </si>
  <si>
    <t>14-21</t>
  </si>
  <si>
    <t>14-22</t>
  </si>
  <si>
    <t>14-23</t>
  </si>
  <si>
    <t>seller ( back-end)</t>
  </si>
  <si>
    <t>15-1</t>
  </si>
  <si>
    <t>edit product page</t>
  </si>
  <si>
    <t>15-2</t>
  </si>
  <si>
    <t>15-3</t>
  </si>
  <si>
    <t>15-4</t>
  </si>
  <si>
    <t>15-5</t>
  </si>
  <si>
    <t>15-6</t>
  </si>
  <si>
    <t>seller contact admin page</t>
  </si>
  <si>
    <t>15-7</t>
  </si>
  <si>
    <t>15-8</t>
  </si>
  <si>
    <t>15-9</t>
  </si>
  <si>
    <t>15-10</t>
  </si>
  <si>
    <t>15-11</t>
  </si>
  <si>
    <t>admin (back_end)</t>
  </si>
  <si>
    <t>16-1</t>
  </si>
  <si>
    <t>admin home page</t>
  </si>
  <si>
    <t>16-2</t>
  </si>
  <si>
    <t>16-3</t>
  </si>
  <si>
    <t>16-4</t>
  </si>
  <si>
    <t>16-5</t>
  </si>
  <si>
    <t>16-6</t>
  </si>
  <si>
    <t>16-7</t>
  </si>
  <si>
    <t>16-8</t>
  </si>
  <si>
    <t>16-9</t>
  </si>
  <si>
    <t>16-10</t>
  </si>
  <si>
    <t>16-11</t>
  </si>
  <si>
    <t>16-12</t>
  </si>
  <si>
    <t>Schedule</t>
  </si>
  <si>
    <t>7-10</t>
  </si>
  <si>
    <t>7-20</t>
  </si>
  <si>
    <t>7-11</t>
  </si>
  <si>
    <t>7-12</t>
  </si>
  <si>
    <t>7-13</t>
  </si>
  <si>
    <t>7-14</t>
  </si>
  <si>
    <t>7-15</t>
  </si>
  <si>
    <t>7-16</t>
  </si>
  <si>
    <t>7-17</t>
  </si>
  <si>
    <t>7-18</t>
  </si>
  <si>
    <t>7-19</t>
  </si>
  <si>
    <t>7-21</t>
  </si>
  <si>
    <t>7-22</t>
  </si>
  <si>
    <t>8-1</t>
  </si>
  <si>
    <t>8-2</t>
  </si>
  <si>
    <t>8-3</t>
  </si>
  <si>
    <t>8-4</t>
  </si>
  <si>
    <t>8-5</t>
  </si>
  <si>
    <t>8-6</t>
  </si>
  <si>
    <t>8-7</t>
  </si>
  <si>
    <t>8-8</t>
  </si>
  <si>
    <t>8-9</t>
  </si>
  <si>
    <t>8-10</t>
  </si>
  <si>
    <t>8-11</t>
  </si>
  <si>
    <t>9-1</t>
  </si>
  <si>
    <t>9-2</t>
  </si>
  <si>
    <t>10-1</t>
  </si>
  <si>
    <t>9-3</t>
  </si>
  <si>
    <t>9-4</t>
  </si>
  <si>
    <t>9-5</t>
  </si>
  <si>
    <t>9-6</t>
  </si>
  <si>
    <t>9-7</t>
  </si>
  <si>
    <t>9-8</t>
  </si>
  <si>
    <t>9-9</t>
  </si>
  <si>
    <t>9-10</t>
  </si>
  <si>
    <t>9-11</t>
  </si>
  <si>
    <t>9-12</t>
  </si>
  <si>
    <t>10-2</t>
  </si>
  <si>
    <t>10-3</t>
  </si>
  <si>
    <t>11-1</t>
  </si>
  <si>
    <t>11-2</t>
  </si>
  <si>
    <t>11-3</t>
  </si>
  <si>
    <t>11-4</t>
  </si>
  <si>
    <t>11-5</t>
  </si>
  <si>
    <t>11-6</t>
  </si>
  <si>
    <t>11-7</t>
  </si>
  <si>
    <t>11-8</t>
  </si>
  <si>
    <t>11-9</t>
  </si>
  <si>
    <t>11-10</t>
  </si>
  <si>
    <t>11-11</t>
  </si>
  <si>
    <t>11-12</t>
  </si>
  <si>
    <t>11-13</t>
  </si>
  <si>
    <t>11-14</t>
  </si>
  <si>
    <t>11-15</t>
  </si>
  <si>
    <t>11-16</t>
  </si>
  <si>
    <t>11-17</t>
  </si>
  <si>
    <t>11-18</t>
  </si>
  <si>
    <t>11-19</t>
  </si>
  <si>
    <t>11-20</t>
  </si>
  <si>
    <t>11-21</t>
  </si>
  <si>
    <t>12-1</t>
  </si>
  <si>
    <t>12-2</t>
  </si>
  <si>
    <t>12-3</t>
  </si>
  <si>
    <t>12-4</t>
  </si>
  <si>
    <t>12-5</t>
  </si>
  <si>
    <t>12-6</t>
  </si>
  <si>
    <t>12-7</t>
  </si>
  <si>
    <t>12-8</t>
  </si>
  <si>
    <t>12-9</t>
  </si>
  <si>
    <t>12-10</t>
  </si>
  <si>
    <t>12-11</t>
  </si>
  <si>
    <t>27/02/2023</t>
  </si>
  <si>
    <t>Function list edit</t>
  </si>
  <si>
    <t>28/02/2023</t>
  </si>
  <si>
    <t>seller flow edit</t>
  </si>
  <si>
    <t>Seller flow edit</t>
  </si>
  <si>
    <t>Figma design edit</t>
  </si>
  <si>
    <t>14/03/2023</t>
  </si>
  <si>
    <t>Frontend edit</t>
  </si>
  <si>
    <t>19/03/2023</t>
  </si>
  <si>
    <t>backend edit</t>
  </si>
  <si>
    <t xml:space="preserve">Screen list edit </t>
  </si>
  <si>
    <t xml:space="preserve">user flow edit </t>
  </si>
  <si>
    <t xml:space="preserve">Admin flow edit </t>
  </si>
  <si>
    <t xml:space="preserve">LO </t>
  </si>
  <si>
    <t>SignUp Sereen For User</t>
  </si>
  <si>
    <t>Profile For User</t>
  </si>
  <si>
    <t>Contact Admin</t>
  </si>
  <si>
    <t>To Contact Admin</t>
  </si>
  <si>
    <t>Contact Shop</t>
  </si>
  <si>
    <t>To Contact Seller Of The Shops</t>
  </si>
  <si>
    <t>Coin Buy Page</t>
  </si>
  <si>
    <t>Profile For Shop Site</t>
  </si>
  <si>
    <t>Paid Cart For Customer</t>
  </si>
  <si>
    <t>Privacy And Policy Of The Website</t>
  </si>
  <si>
    <t>Shops</t>
  </si>
  <si>
    <t>Overall Shop Screen</t>
  </si>
  <si>
    <t>Guide</t>
  </si>
  <si>
    <t>Guide to use the website</t>
  </si>
  <si>
    <t>Seat Booking Page</t>
  </si>
  <si>
    <t>booking seat</t>
  </si>
  <si>
    <t>Reservation Form</t>
  </si>
  <si>
    <t>Fill Imformation To Booking Tables</t>
  </si>
  <si>
    <t>Seller Login/Logout</t>
  </si>
  <si>
    <t>Login Page for Seller</t>
  </si>
  <si>
    <t>Seller Profile</t>
  </si>
  <si>
    <t>Seller Profile Page (include dial to system admin, log out)</t>
  </si>
  <si>
    <t>Seller Edit Profile</t>
  </si>
  <si>
    <t>To Edit Seller Profile Imformation</t>
  </si>
  <si>
    <t>One Time Password</t>
  </si>
  <si>
    <t>Change Password</t>
  </si>
  <si>
    <t>Seller Dashboard</t>
  </si>
  <si>
    <t>Home Page For Seller</t>
  </si>
  <si>
    <t>New Product</t>
  </si>
  <si>
    <t>Update Nenu For Seller</t>
  </si>
  <si>
    <t>Order List/Sold History</t>
  </si>
  <si>
    <t>Show Order List For Request</t>
  </si>
  <si>
    <t>Contact List</t>
  </si>
  <si>
    <t>Contact History Of User And Feedbacks</t>
  </si>
  <si>
    <t>Incoming Order Page</t>
  </si>
  <si>
    <t>To Review Order List</t>
  </si>
  <si>
    <t>Customer's Feedback</t>
  </si>
  <si>
    <t>To Review Customer Feedback</t>
  </si>
  <si>
    <t>Login System To Enter Admin Panel</t>
  </si>
  <si>
    <t>Admin Profile</t>
  </si>
  <si>
    <t>Admin Edit Profile</t>
  </si>
  <si>
    <t>Admin Edit Profile Setting</t>
  </si>
  <si>
    <t>Seller Detail</t>
  </si>
  <si>
    <t>To Edit Seller Imformation</t>
  </si>
  <si>
    <t>Admin Seller Account List</t>
  </si>
  <si>
    <t>U Account List</t>
  </si>
  <si>
    <t>User Login List</t>
  </si>
  <si>
    <t>To Rate Coins By Admin</t>
  </si>
  <si>
    <t>Generate Seller Account</t>
  </si>
  <si>
    <t>To Generate Seller Accounts</t>
  </si>
  <si>
    <t>User Review</t>
  </si>
  <si>
    <t>To Show Admin User Review For Seller</t>
  </si>
  <si>
    <t>Description Of Screen</t>
  </si>
  <si>
    <t>Description</t>
  </si>
  <si>
    <t>Shop</t>
  </si>
  <si>
    <t>Items Search Box</t>
  </si>
  <si>
    <t>To search input/wanted items</t>
  </si>
  <si>
    <t>Choose Shop</t>
  </si>
  <si>
    <t>Choose favourable shop and transferred to related shop page</t>
  </si>
  <si>
    <t>User Register</t>
  </si>
  <si>
    <t>Register account to database</t>
  </si>
  <si>
    <t>User Sign In</t>
  </si>
  <si>
    <t>Match user input data with database stored data</t>
  </si>
  <si>
    <t>Profile settings</t>
  </si>
  <si>
    <t>Change password</t>
  </si>
  <si>
    <t>Profile settings (not recommend)</t>
  </si>
  <si>
    <t>Change email</t>
  </si>
  <si>
    <t>Order History</t>
  </si>
  <si>
    <t>View order history and reorder</t>
  </si>
  <si>
    <t>User Arrival Time Selection</t>
  </si>
  <si>
    <t>Select estimate arrival time</t>
  </si>
  <si>
    <t>Seat Selection</t>
  </si>
  <si>
    <t>Buy Coins</t>
  </si>
  <si>
    <t>Upload payment receipt and buy coins</t>
  </si>
  <si>
    <t>Payment methods</t>
  </si>
  <si>
    <t>Payment by coins or cash</t>
  </si>
  <si>
    <t>Contact Us</t>
  </si>
  <si>
    <t>Dial shop directly</t>
  </si>
  <si>
    <t>Review or edit selected items and their quantities</t>
  </si>
  <si>
    <t>Shop register</t>
  </si>
  <si>
    <t>Register shop account to database</t>
  </si>
  <si>
    <t>Shop Sign In</t>
  </si>
  <si>
    <t>Match shop input data with database stored data</t>
  </si>
  <si>
    <t>Shop Change Password</t>
  </si>
  <si>
    <t>Dial System Admin</t>
  </si>
  <si>
    <t>Dial to system if system has bug</t>
  </si>
  <si>
    <t>Log out</t>
  </si>
  <si>
    <t>Upload Logo</t>
  </si>
  <si>
    <t>Upload or change the shop logo</t>
  </si>
  <si>
    <t>Add Item</t>
  </si>
  <si>
    <t>Add new item</t>
  </si>
  <si>
    <t>Delete Item</t>
  </si>
  <si>
    <t>Delete no longer served items</t>
  </si>
  <si>
    <t>Incoming Order Details</t>
  </si>
  <si>
    <t>Show incoming order details</t>
  </si>
  <si>
    <t>Reject Incoming Order</t>
  </si>
  <si>
    <t>To reject the orders when the shop cannot serve</t>
  </si>
  <si>
    <t>Log In</t>
  </si>
  <si>
    <t>Admin Log In</t>
  </si>
  <si>
    <t>Log Out</t>
  </si>
  <si>
    <t>Admin Log Out</t>
  </si>
  <si>
    <t>Add Shop</t>
  </si>
  <si>
    <t>Add shop to user interface</t>
  </si>
  <si>
    <t>Delete Shop</t>
  </si>
  <si>
    <t>Delete shop</t>
  </si>
  <si>
    <t>View Transactions</t>
  </si>
  <si>
    <t>Display how many times order has been placed in one shop</t>
  </si>
  <si>
    <t xml:space="preserve">Change password </t>
  </si>
  <si>
    <t>Select seat based on Shop's interior decoration (eg. near window, 2nd floor,
 near water fountain,etc..)</t>
  </si>
  <si>
    <t>Seller Screen Flow</t>
  </si>
  <si>
    <t>Seller Flow</t>
  </si>
  <si>
    <t>Database Design</t>
  </si>
  <si>
    <t>DB Name</t>
  </si>
  <si>
    <t>Database: desserthouse_db</t>
  </si>
  <si>
    <t>Table Name　：</t>
  </si>
  <si>
    <t>m_seller</t>
  </si>
  <si>
    <t>Field Name</t>
  </si>
  <si>
    <t>PK</t>
  </si>
  <si>
    <t>AI</t>
  </si>
  <si>
    <t>NN</t>
  </si>
  <si>
    <t>Type</t>
  </si>
  <si>
    <t>Length</t>
  </si>
  <si>
    <t>FK</t>
  </si>
  <si>
    <t>Remark</t>
  </si>
  <si>
    <t>seller_id</t>
  </si>
  <si>
    <t>int</t>
  </si>
  <si>
    <t>seller_name</t>
  </si>
  <si>
    <t>varchr</t>
  </si>
  <si>
    <t>shop_id</t>
  </si>
  <si>
    <t>link with M_shop's shop_id</t>
  </si>
  <si>
    <t>password</t>
  </si>
  <si>
    <t>email</t>
  </si>
  <si>
    <t>seller_phone</t>
  </si>
  <si>
    <t>shop_profilepic</t>
  </si>
  <si>
    <t>link with M_shop's shop_profilepic</t>
  </si>
  <si>
    <t>create_date</t>
  </si>
  <si>
    <t>date/time</t>
  </si>
  <si>
    <t>update_date</t>
  </si>
  <si>
    <t>shop_coinOwn</t>
  </si>
  <si>
    <t>link with M_shop's coin_own</t>
  </si>
  <si>
    <t>del_flg</t>
  </si>
  <si>
    <t>0= active, 1 = delete</t>
  </si>
  <si>
    <t>Table Name ：</t>
  </si>
  <si>
    <t>m_shop</t>
  </si>
  <si>
    <t>shop_name</t>
  </si>
  <si>
    <t>menu_itemCount</t>
  </si>
  <si>
    <t>total items in menu of the shop</t>
  </si>
  <si>
    <t>coins_obtains from customers</t>
  </si>
  <si>
    <t>shop_rating</t>
  </si>
  <si>
    <t>rating given by customers</t>
  </si>
  <si>
    <t>shop_soldCount</t>
  </si>
  <si>
    <t>total items sold</t>
  </si>
  <si>
    <t>bigint</t>
  </si>
  <si>
    <t>total_profit</t>
  </si>
  <si>
    <t>datetime</t>
  </si>
  <si>
    <t>order_number</t>
  </si>
  <si>
    <t>m_menu</t>
  </si>
  <si>
    <t>menu_id</t>
  </si>
  <si>
    <t>menu_type</t>
  </si>
  <si>
    <t>1= main dish, 2= juice, 3 =icecream</t>
  </si>
  <si>
    <t>product_id</t>
  </si>
  <si>
    <t>total items in the menu</t>
  </si>
  <si>
    <t>m_product</t>
  </si>
  <si>
    <t>product_name</t>
  </si>
  <si>
    <t>product_price</t>
  </si>
  <si>
    <t>product_picture</t>
  </si>
  <si>
    <t>picture of product</t>
  </si>
  <si>
    <t>product_instock</t>
  </si>
  <si>
    <t>product_soldCount</t>
  </si>
  <si>
    <t>counter of how many time this item has been sold</t>
  </si>
  <si>
    <t>new product</t>
  </si>
  <si>
    <t>1 = new , 0 = old</t>
  </si>
  <si>
    <t>t_soldHistory</t>
  </si>
  <si>
    <t>soldhistory_id</t>
  </si>
  <si>
    <t>order_id</t>
  </si>
  <si>
    <t>total_purchase</t>
  </si>
  <si>
    <t>reserved_time</t>
  </si>
  <si>
    <t>t_orderList/orderDetail</t>
  </si>
  <si>
    <t>order_date</t>
  </si>
  <si>
    <t>user_id</t>
  </si>
  <si>
    <t>Status</t>
  </si>
  <si>
    <t>status of (accepted,pending,rejected)</t>
  </si>
  <si>
    <t>1=accpted, 0=rejected, 2= pending</t>
  </si>
  <si>
    <t>sold_time</t>
  </si>
  <si>
    <t>t_ratingCategory</t>
  </si>
  <si>
    <t>rating_id</t>
  </si>
  <si>
    <t>rating_type</t>
  </si>
  <si>
    <t>(smile,poker,sad,eyecrossed)</t>
  </si>
  <si>
    <t>0=smile,1=poker,2=sad,3=eyecrossed</t>
  </si>
  <si>
    <t>rating_value</t>
  </si>
  <si>
    <t>tinyint</t>
  </si>
  <si>
    <t>t_rating</t>
  </si>
  <si>
    <t>r_id</t>
  </si>
  <si>
    <t>t_review</t>
  </si>
  <si>
    <t>review_id</t>
  </si>
  <si>
    <t>user_review</t>
  </si>
  <si>
    <t>seller_reply</t>
  </si>
  <si>
    <t>m_user</t>
  </si>
  <si>
    <t>user_name</t>
  </si>
  <si>
    <t>user_password</t>
  </si>
  <si>
    <t>code</t>
  </si>
  <si>
    <t>fourdigit_code</t>
  </si>
  <si>
    <t>verify</t>
  </si>
  <si>
    <t>user_email</t>
  </si>
  <si>
    <t>user_phone</t>
  </si>
  <si>
    <t>user_profilepic</t>
  </si>
  <si>
    <t>user_coin</t>
  </si>
  <si>
    <t>gender</t>
  </si>
  <si>
    <t>M,FM,others</t>
  </si>
  <si>
    <t>t_seller_reply</t>
  </si>
  <si>
    <t>id</t>
  </si>
  <si>
    <t>t_booking_seat</t>
  </si>
  <si>
    <t>booking_id</t>
  </si>
  <si>
    <t>booking_seat_status</t>
  </si>
  <si>
    <t>Approve,Reject,Pending</t>
  </si>
  <si>
    <t>A:1 , R:0 , P:2</t>
  </si>
  <si>
    <t>reservation_time</t>
  </si>
  <si>
    <t>m_coin</t>
  </si>
  <si>
    <t>coin_id</t>
  </si>
  <si>
    <t>coin_base</t>
  </si>
  <si>
    <t>to_mkk</t>
  </si>
  <si>
    <t>current mmk exchange rate</t>
  </si>
  <si>
    <t>to_usd</t>
  </si>
  <si>
    <t>current usd exchange rate</t>
  </si>
  <si>
    <t>to_euro</t>
  </si>
  <si>
    <t>current euro exchange rate</t>
  </si>
  <si>
    <t>to_pound</t>
  </si>
  <si>
    <t>current pound exchange rate</t>
  </si>
  <si>
    <t>t_request_coin_exchange</t>
  </si>
  <si>
    <t>request_exc_id</t>
  </si>
  <si>
    <t>currency_from</t>
  </si>
  <si>
    <t>currency type</t>
  </si>
  <si>
    <t>varchar</t>
  </si>
  <si>
    <t>cash_amount</t>
  </si>
  <si>
    <t>money amount</t>
  </si>
  <si>
    <t>requested_coin_count</t>
  </si>
  <si>
    <t>output coin</t>
  </si>
  <si>
    <t>m_admin</t>
  </si>
  <si>
    <t>admin_id</t>
  </si>
  <si>
    <t>tbl id</t>
  </si>
  <si>
    <t>admin_name</t>
  </si>
  <si>
    <t>admin_email</t>
  </si>
  <si>
    <t>admin_phone</t>
  </si>
  <si>
    <t>admin_password</t>
  </si>
  <si>
    <t>admin_first_name</t>
  </si>
  <si>
    <t>admin_last_name</t>
  </si>
  <si>
    <t>admin_profilepic</t>
  </si>
  <si>
    <t>picture</t>
  </si>
  <si>
    <t>m_aboutUs</t>
  </si>
  <si>
    <t>aboutus_id</t>
  </si>
  <si>
    <t>about us id</t>
  </si>
  <si>
    <t>title</t>
  </si>
  <si>
    <t>varcher</t>
  </si>
  <si>
    <t>description</t>
  </si>
  <si>
    <t>paragraph description</t>
  </si>
  <si>
    <t>m_privacy&amp;policy</t>
  </si>
  <si>
    <t>p_pid</t>
  </si>
  <si>
    <t>p&amp;p id</t>
  </si>
  <si>
    <t>paragraph</t>
  </si>
  <si>
    <t>m_reservation_form</t>
  </si>
  <si>
    <t>seat_selection_id</t>
  </si>
  <si>
    <t>seat_name</t>
  </si>
  <si>
    <t>status</t>
  </si>
  <si>
    <t>approve = 1 , reject = 0 , pending =2</t>
  </si>
  <si>
    <t>phone</t>
  </si>
  <si>
    <t>date</t>
  </si>
  <si>
    <t>time</t>
  </si>
  <si>
    <t>person</t>
  </si>
  <si>
    <t>t_order</t>
  </si>
  <si>
    <t>items</t>
  </si>
  <si>
    <t>total_price</t>
  </si>
  <si>
    <t>reserve_time</t>
  </si>
  <si>
    <t>t_paragraph</t>
  </si>
  <si>
    <t>paragraph_id</t>
  </si>
  <si>
    <t>User Screen Design</t>
  </si>
  <si>
    <t xml:space="preserve">Screen name: Login </t>
  </si>
  <si>
    <t xml:space="preserve">Screen name: Sign Up </t>
  </si>
  <si>
    <t>Screen name: Home Screen</t>
  </si>
  <si>
    <t>Screen name: Shop Profile</t>
  </si>
  <si>
    <t>Screen name: Shopping Cart</t>
  </si>
  <si>
    <t>Screen name: Buying History</t>
  </si>
  <si>
    <t>Screen name: Seat Selection</t>
  </si>
  <si>
    <t>Screen name: Reservation Form</t>
  </si>
  <si>
    <t>Screen name: Forget Password</t>
  </si>
  <si>
    <t>Screen name: Reset Password</t>
  </si>
  <si>
    <t>Screen name: Reset Password Success</t>
  </si>
  <si>
    <t>Screen name: About Us</t>
  </si>
  <si>
    <t>Screen name: Privcy and Policy</t>
  </si>
  <si>
    <t>Screen name: Profile</t>
  </si>
  <si>
    <t>Seller Screen Design</t>
  </si>
  <si>
    <t>Screen name: Order List</t>
  </si>
  <si>
    <t>Screen name: Sold History</t>
  </si>
  <si>
    <t>Screen name: Coin Exchange Rate</t>
  </si>
  <si>
    <t>Admin Screen Design</t>
  </si>
  <si>
    <t>Screen name: Contact Seller</t>
  </si>
  <si>
    <t>Screen name: Edit Profile Page</t>
  </si>
  <si>
    <t>Screen name: User Guide</t>
  </si>
  <si>
    <t>Screen name: Shops</t>
  </si>
  <si>
    <t>Screen name: Contact Admin</t>
  </si>
  <si>
    <t>Screen name: Seller Profile Page</t>
  </si>
  <si>
    <t>Screen name: Incoming Order</t>
  </si>
  <si>
    <t>Screen name: Feedback Detail Page</t>
  </si>
  <si>
    <t>Screen name: Incoming Orders</t>
  </si>
  <si>
    <t>Screen name: New Products Menu</t>
  </si>
  <si>
    <t>Screen name: Product Menu Edition</t>
  </si>
  <si>
    <t>Screen name: Seller Dashboard</t>
  </si>
  <si>
    <t>Screen name: Admin Dashboard</t>
  </si>
  <si>
    <t>Screen name: Login Page</t>
  </si>
  <si>
    <t>Screen name: Seller Account List</t>
  </si>
  <si>
    <t>Screen name: Seller Details</t>
  </si>
  <si>
    <t>Screen name: User Account List</t>
  </si>
  <si>
    <t>Screen name: User Reviews</t>
  </si>
  <si>
    <t>Screen name: About System</t>
  </si>
  <si>
    <t>Screen name: Rating Coin</t>
  </si>
  <si>
    <t>Screen name: Admin Profile Page</t>
  </si>
  <si>
    <t xml:space="preserve">     </t>
  </si>
  <si>
    <t xml:space="preserve">             </t>
  </si>
  <si>
    <t xml:space="preserve">  </t>
  </si>
  <si>
    <t>DB  Name　：</t>
  </si>
  <si>
    <t>DB Diragram</t>
  </si>
  <si>
    <t>desserthouse_db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</si>
</sst>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yyyy/mm/dd"/>
    <numFmt numFmtId="165" formatCode="\7\-\1"/>
    <numFmt numFmtId="166" formatCode="\7\-\2"/>
    <numFmt numFmtId="167" formatCode="\7\-\3"/>
    <numFmt numFmtId="168" formatCode="\7\-\4"/>
    <numFmt numFmtId="169" formatCode="\7\-\5"/>
    <numFmt numFmtId="170" formatCode="\7\-\6"/>
    <numFmt numFmtId="171" formatCode="\7\-\7"/>
    <numFmt numFmtId="172" formatCode="\7\-\8"/>
    <numFmt numFmtId="173" formatCode="\7\-\9"/>
  </numFmts>
  <fonts count="47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75"/>
      <color rgb="FF0070C0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40"/>
      <color theme="1"/>
      <name val="Calibri"/>
      <family val="2"/>
      <scheme val="minor"/>
    </font>
    <font>
      <sz val="25"/>
      <color rgb="FFFF0000"/>
      <name val="Calibri"/>
      <family val="2"/>
      <scheme val="minor"/>
    </font>
    <font>
      <sz val="25"/>
      <color theme="1"/>
      <name val="Calibri"/>
      <family val="2"/>
      <scheme val="minor"/>
    </font>
    <font>
      <sz val="25"/>
      <color theme="4" tint="-0.249977111117893"/>
      <name val="Calibri"/>
      <family val="2"/>
      <scheme val="minor"/>
    </font>
    <font>
      <b/>
      <sz val="25"/>
      <color theme="1"/>
      <name val="Calibri"/>
      <family val="2"/>
      <scheme val="minor"/>
    </font>
    <font>
      <sz val="22"/>
      <color theme="10"/>
      <name val="Calibri (Body)"/>
    </font>
    <font>
      <u/>
      <sz val="22"/>
      <color theme="10"/>
      <name val="Calibri"/>
      <family val="2"/>
      <scheme val="minor"/>
    </font>
    <font>
      <sz val="22"/>
      <color theme="10"/>
      <name val="Calibri"/>
      <family val="2"/>
      <scheme val="minor"/>
    </font>
    <font>
      <sz val="16"/>
      <color rgb="FF000000"/>
      <name val="Calibri"/>
      <family val="2"/>
      <scheme val="minor"/>
    </font>
    <font>
      <sz val="9"/>
      <name val="ＭＳ Ｐゴシック"/>
      <family val="3"/>
      <charset val="128"/>
    </font>
    <font>
      <sz val="20"/>
      <name val="游ゴシック"/>
      <family val="3"/>
      <charset val="128"/>
    </font>
    <font>
      <sz val="30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3"/>
      <color rgb="FF000000"/>
      <name val="Arial"/>
      <family val="2"/>
    </font>
    <font>
      <sz val="10"/>
      <color theme="1"/>
      <name val="Arial"/>
      <family val="2"/>
    </font>
    <font>
      <sz val="18"/>
      <color theme="1"/>
      <name val="Calibri"/>
      <family val="2"/>
    </font>
    <font>
      <sz val="16"/>
      <color theme="1"/>
      <name val="Calibri"/>
      <family val="2"/>
    </font>
    <font>
      <sz val="17"/>
      <color theme="1"/>
      <name val="Calibri"/>
      <family val="2"/>
    </font>
    <font>
      <sz val="16"/>
      <color theme="1"/>
      <name val="Docs-Calibri"/>
    </font>
    <font>
      <sz val="11"/>
      <color theme="1"/>
      <name val="Arial"/>
      <family val="2"/>
    </font>
    <font>
      <b/>
      <sz val="20"/>
      <color theme="1"/>
      <name val="Calibri"/>
      <family val="2"/>
    </font>
    <font>
      <sz val="20"/>
      <color theme="1"/>
      <name val="Calibri"/>
      <family val="2"/>
    </font>
    <font>
      <sz val="16"/>
      <color theme="1"/>
      <name val="Calibri "/>
    </font>
    <font>
      <sz val="20"/>
      <color theme="1"/>
      <name val="Arial"/>
      <family val="2"/>
    </font>
    <font>
      <sz val="16"/>
      <color theme="1"/>
      <name val="Arial"/>
      <family val="2"/>
    </font>
    <font>
      <sz val="20"/>
      <color rgb="FF2F5496"/>
      <name val="Calibri"/>
      <family val="2"/>
    </font>
    <font>
      <sz val="20"/>
      <color rgb="FF305496"/>
      <name val="Calibri"/>
      <family val="2"/>
    </font>
    <font>
      <sz val="18"/>
      <color rgb="FFFF0000"/>
      <name val="Calibri"/>
      <family val="2"/>
      <scheme val="minor"/>
    </font>
    <font>
      <sz val="18"/>
      <color rgb="FF00B05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B4C6E7"/>
        <bgColor rgb="FF000000"/>
      </patternFill>
    </fill>
    <fill>
      <patternFill patternType="solid">
        <fgColor rgb="FFFFFF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8EA9DB"/>
        <bgColor indexed="64"/>
      </patternFill>
    </fill>
    <fill>
      <patternFill patternType="solid">
        <fgColor rgb="FFB4C6E7"/>
        <bgColor indexed="64"/>
      </patternFill>
    </fill>
    <fill>
      <patternFill patternType="solid">
        <fgColor rgb="FF9BC2E6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CC2E5"/>
        <bgColor indexed="64"/>
      </patternFill>
    </fill>
  </fills>
  <borders count="69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rgb="FFCCCCCC"/>
      </left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/>
      <right style="medium">
        <color rgb="FFCCCCCC"/>
      </right>
      <top/>
      <bottom/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 style="medium">
        <color rgb="FFCCCCCC"/>
      </top>
      <bottom style="medium">
        <color rgb="FF000000"/>
      </bottom>
      <diagonal/>
    </border>
    <border>
      <left/>
      <right/>
      <top style="medium">
        <color rgb="FFCCCCCC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/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/>
      <top style="medium">
        <color rgb="FFCCCCCC"/>
      </top>
      <bottom style="medium">
        <color rgb="FFCCCCCC"/>
      </bottom>
      <diagonal/>
    </border>
    <border>
      <left/>
      <right style="thin">
        <color indexed="64"/>
      </right>
      <top style="thin">
        <color indexed="64"/>
      </top>
      <bottom style="medium">
        <color rgb="FFCCCCCC"/>
      </bottom>
      <diagonal/>
    </border>
  </borders>
  <cellStyleXfs count="8">
    <xf numFmtId="0" fontId="0" fillId="0" borderId="0"/>
    <xf numFmtId="0" fontId="12" fillId="0" borderId="0"/>
    <xf numFmtId="0" fontId="13" fillId="0" borderId="0" applyNumberFormat="0" applyFill="0" applyBorder="0" applyAlignment="0" applyProtection="0"/>
    <xf numFmtId="0" fontId="27" fillId="0" borderId="0"/>
    <xf numFmtId="0" fontId="12" fillId="0" borderId="0"/>
    <xf numFmtId="0" fontId="2" fillId="0" borderId="0"/>
    <xf numFmtId="0" fontId="2" fillId="0" borderId="0"/>
    <xf numFmtId="0" fontId="1" fillId="0" borderId="0"/>
  </cellStyleXfs>
  <cellXfs count="325">
    <xf numFmtId="0" fontId="0" fillId="0" borderId="0" xfId="0"/>
    <xf numFmtId="0" fontId="3" fillId="0" borderId="0" xfId="0" applyFont="1"/>
    <xf numFmtId="0" fontId="6" fillId="0" borderId="0" xfId="0" applyFont="1"/>
    <xf numFmtId="0" fontId="4" fillId="0" borderId="0" xfId="0" applyFont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0" fillId="0" borderId="23" xfId="0" applyBorder="1"/>
    <xf numFmtId="0" fontId="10" fillId="2" borderId="3" xfId="0" applyFont="1" applyFill="1" applyBorder="1" applyAlignment="1">
      <alignment vertical="center"/>
    </xf>
    <xf numFmtId="0" fontId="10" fillId="2" borderId="12" xfId="0" applyFont="1" applyFill="1" applyBorder="1" applyAlignment="1">
      <alignment vertical="center"/>
    </xf>
    <xf numFmtId="0" fontId="11" fillId="0" borderId="0" xfId="0" applyFont="1"/>
    <xf numFmtId="0" fontId="3" fillId="0" borderId="20" xfId="0" applyFont="1" applyBorder="1"/>
    <xf numFmtId="0" fontId="5" fillId="0" borderId="0" xfId="0" applyFont="1"/>
    <xf numFmtId="0" fontId="15" fillId="0" borderId="0" xfId="0" applyFont="1" applyAlignment="1">
      <alignment horizontal="center" vertical="center"/>
    </xf>
    <xf numFmtId="0" fontId="15" fillId="0" borderId="0" xfId="0" applyFont="1"/>
    <xf numFmtId="14" fontId="7" fillId="0" borderId="0" xfId="0" applyNumberFormat="1" applyFont="1"/>
    <xf numFmtId="0" fontId="14" fillId="0" borderId="17" xfId="0" applyFont="1" applyBorder="1"/>
    <xf numFmtId="0" fontId="18" fillId="0" borderId="17" xfId="0" applyFont="1" applyBorder="1"/>
    <xf numFmtId="0" fontId="4" fillId="0" borderId="17" xfId="0" applyFont="1" applyBorder="1"/>
    <xf numFmtId="0" fontId="4" fillId="0" borderId="18" xfId="0" applyFont="1" applyBorder="1"/>
    <xf numFmtId="0" fontId="0" fillId="3" borderId="0" xfId="0" applyFill="1"/>
    <xf numFmtId="0" fontId="3" fillId="0" borderId="19" xfId="0" applyFont="1" applyBorder="1"/>
    <xf numFmtId="0" fontId="23" fillId="0" borderId="0" xfId="2" applyFont="1" applyFill="1" applyBorder="1" applyAlignment="1"/>
    <xf numFmtId="0" fontId="15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0" fillId="0" borderId="22" xfId="0" applyBorder="1" applyAlignment="1">
      <alignment horizontal="right"/>
    </xf>
    <xf numFmtId="0" fontId="0" fillId="0" borderId="41" xfId="0" applyBorder="1"/>
    <xf numFmtId="0" fontId="0" fillId="0" borderId="42" xfId="0" applyBorder="1"/>
    <xf numFmtId="0" fontId="16" fillId="0" borderId="0" xfId="0" applyFont="1" applyAlignment="1">
      <alignment vertical="center"/>
    </xf>
    <xf numFmtId="0" fontId="9" fillId="0" borderId="0" xfId="0" applyFont="1"/>
    <xf numFmtId="0" fontId="0" fillId="0" borderId="38" xfId="0" applyBorder="1"/>
    <xf numFmtId="0" fontId="0" fillId="0" borderId="39" xfId="0" applyBorder="1"/>
    <xf numFmtId="0" fontId="0" fillId="0" borderId="40" xfId="0" applyBorder="1"/>
    <xf numFmtId="0" fontId="16" fillId="0" borderId="41" xfId="0" applyFont="1" applyBorder="1" applyAlignment="1">
      <alignment vertical="center"/>
    </xf>
    <xf numFmtId="0" fontId="16" fillId="0" borderId="42" xfId="0" applyFont="1" applyBorder="1" applyAlignment="1">
      <alignment vertical="center"/>
    </xf>
    <xf numFmtId="0" fontId="9" fillId="0" borderId="41" xfId="0" applyFont="1" applyBorder="1"/>
    <xf numFmtId="0" fontId="9" fillId="0" borderId="42" xfId="0" applyFont="1" applyBorder="1"/>
    <xf numFmtId="0" fontId="0" fillId="0" borderId="43" xfId="0" applyBorder="1"/>
    <xf numFmtId="0" fontId="0" fillId="0" borderId="44" xfId="0" applyBorder="1"/>
    <xf numFmtId="0" fontId="0" fillId="0" borderId="45" xfId="0" applyBorder="1"/>
    <xf numFmtId="0" fontId="28" fillId="0" borderId="7" xfId="3" applyFont="1" applyBorder="1" applyAlignment="1">
      <alignment horizontal="center" vertical="center"/>
    </xf>
    <xf numFmtId="0" fontId="28" fillId="0" borderId="46" xfId="3" applyFont="1" applyBorder="1" applyAlignment="1">
      <alignment horizontal="center" vertical="center"/>
    </xf>
    <xf numFmtId="0" fontId="28" fillId="0" borderId="2" xfId="3" applyFont="1" applyBorder="1" applyAlignment="1">
      <alignment horizontal="center" vertical="center"/>
    </xf>
    <xf numFmtId="0" fontId="28" fillId="0" borderId="47" xfId="3" applyFont="1" applyBorder="1" applyAlignment="1">
      <alignment horizontal="center" vertical="center"/>
    </xf>
    <xf numFmtId="0" fontId="28" fillId="0" borderId="48" xfId="3" applyFont="1" applyBorder="1" applyAlignment="1">
      <alignment horizontal="center" vertical="center"/>
    </xf>
    <xf numFmtId="0" fontId="28" fillId="0" borderId="11" xfId="3" applyFont="1" applyBorder="1" applyAlignment="1">
      <alignment horizontal="center" vertical="center"/>
    </xf>
    <xf numFmtId="0" fontId="28" fillId="0" borderId="33" xfId="3" applyFont="1" applyBorder="1" applyAlignment="1">
      <alignment horizontal="left" vertical="center"/>
    </xf>
    <xf numFmtId="0" fontId="28" fillId="0" borderId="25" xfId="3" applyFont="1" applyBorder="1" applyAlignment="1">
      <alignment horizontal="left" vertical="center"/>
    </xf>
    <xf numFmtId="0" fontId="29" fillId="0" borderId="0" xfId="0" applyFont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28" fillId="0" borderId="4" xfId="3" applyFont="1" applyBorder="1" applyAlignment="1">
      <alignment horizontal="center" vertical="center"/>
    </xf>
    <xf numFmtId="0" fontId="30" fillId="0" borderId="0" xfId="0" applyFont="1" applyAlignment="1">
      <alignment horizontal="left"/>
    </xf>
    <xf numFmtId="0" fontId="19" fillId="0" borderId="19" xfId="0" applyFont="1" applyBorder="1" applyAlignment="1">
      <alignment horizontal="left" indent="1"/>
    </xf>
    <xf numFmtId="0" fontId="20" fillId="0" borderId="20" xfId="0" applyFont="1" applyBorder="1"/>
    <xf numFmtId="0" fontId="20" fillId="0" borderId="19" xfId="0" applyFont="1" applyBorder="1"/>
    <xf numFmtId="0" fontId="14" fillId="0" borderId="19" xfId="0" applyFont="1" applyBorder="1"/>
    <xf numFmtId="0" fontId="28" fillId="0" borderId="8" xfId="3" applyFont="1" applyBorder="1" applyAlignment="1">
      <alignment horizontal="center" vertical="center"/>
    </xf>
    <xf numFmtId="0" fontId="14" fillId="0" borderId="0" xfId="0" applyFont="1" applyAlignment="1">
      <alignment horizontal="right"/>
    </xf>
    <xf numFmtId="0" fontId="17" fillId="0" borderId="0" xfId="0" applyFont="1"/>
    <xf numFmtId="0" fontId="22" fillId="0" borderId="0" xfId="0" applyFont="1"/>
    <xf numFmtId="0" fontId="20" fillId="0" borderId="0" xfId="0" applyFont="1" applyAlignment="1">
      <alignment horizontal="right"/>
    </xf>
    <xf numFmtId="0" fontId="14" fillId="2" borderId="3" xfId="0" applyFont="1" applyFill="1" applyBorder="1" applyAlignment="1">
      <alignment horizontal="center"/>
    </xf>
    <xf numFmtId="0" fontId="28" fillId="0" borderId="3" xfId="3" applyFont="1" applyBorder="1" applyAlignment="1">
      <alignment horizontal="center" vertical="center"/>
    </xf>
    <xf numFmtId="0" fontId="28" fillId="0" borderId="35" xfId="3" applyFont="1" applyBorder="1" applyAlignment="1">
      <alignment horizontal="center" vertical="center"/>
    </xf>
    <xf numFmtId="0" fontId="28" fillId="0" borderId="5" xfId="3" applyFont="1" applyBorder="1" applyAlignment="1">
      <alignment horizontal="center" vertical="center"/>
    </xf>
    <xf numFmtId="14" fontId="31" fillId="0" borderId="0" xfId="0" applyNumberFormat="1" applyFont="1"/>
    <xf numFmtId="14" fontId="31" fillId="0" borderId="0" xfId="0" applyNumberFormat="1" applyFont="1" applyAlignment="1">
      <alignment horizontal="center"/>
    </xf>
    <xf numFmtId="0" fontId="28" fillId="0" borderId="31" xfId="3" applyFont="1" applyBorder="1" applyAlignment="1">
      <alignment horizontal="center" vertical="center"/>
    </xf>
    <xf numFmtId="0" fontId="28" fillId="0" borderId="32" xfId="3" applyFont="1" applyBorder="1" applyAlignment="1">
      <alignment horizontal="center" vertical="center"/>
    </xf>
    <xf numFmtId="0" fontId="28" fillId="2" borderId="30" xfId="3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/>
    </xf>
    <xf numFmtId="0" fontId="32" fillId="0" borderId="0" xfId="0" applyFont="1" applyAlignment="1">
      <alignment wrapText="1"/>
    </xf>
    <xf numFmtId="0" fontId="34" fillId="0" borderId="8" xfId="0" applyFont="1" applyBorder="1" applyAlignment="1">
      <alignment horizontal="right" wrapText="1"/>
    </xf>
    <xf numFmtId="0" fontId="32" fillId="0" borderId="8" xfId="0" applyFont="1" applyBorder="1" applyAlignment="1">
      <alignment wrapText="1"/>
    </xf>
    <xf numFmtId="0" fontId="34" fillId="0" borderId="8" xfId="0" applyFont="1" applyBorder="1" applyAlignment="1">
      <alignment wrapText="1"/>
    </xf>
    <xf numFmtId="9" fontId="34" fillId="0" borderId="8" xfId="0" applyNumberFormat="1" applyFont="1" applyBorder="1" applyAlignment="1">
      <alignment horizontal="right" wrapText="1"/>
    </xf>
    <xf numFmtId="0" fontId="35" fillId="0" borderId="8" xfId="0" applyFont="1" applyBorder="1" applyAlignment="1">
      <alignment horizontal="right" wrapText="1"/>
    </xf>
    <xf numFmtId="0" fontId="36" fillId="5" borderId="8" xfId="0" applyFont="1" applyFill="1" applyBorder="1" applyAlignment="1">
      <alignment horizontal="right" wrapText="1"/>
    </xf>
    <xf numFmtId="0" fontId="34" fillId="0" borderId="8" xfId="0" applyFont="1" applyBorder="1" applyAlignment="1">
      <alignment horizontal="center" wrapText="1"/>
    </xf>
    <xf numFmtId="0" fontId="37" fillId="0" borderId="8" xfId="0" applyFont="1" applyBorder="1" applyAlignment="1">
      <alignment horizontal="right" wrapText="1"/>
    </xf>
    <xf numFmtId="0" fontId="4" fillId="2" borderId="3" xfId="0" applyFont="1" applyFill="1" applyBorder="1" applyAlignment="1">
      <alignment horizontal="center" vertical="center"/>
    </xf>
    <xf numFmtId="0" fontId="4" fillId="2" borderId="13" xfId="0" applyFont="1" applyFill="1" applyBorder="1" applyAlignment="1">
      <alignment horizontal="center" vertical="center"/>
    </xf>
    <xf numFmtId="0" fontId="33" fillId="7" borderId="8" xfId="0" applyFont="1" applyFill="1" applyBorder="1" applyAlignment="1">
      <alignment horizontal="left" wrapText="1"/>
    </xf>
    <xf numFmtId="0" fontId="34" fillId="0" borderId="8" xfId="0" applyFont="1" applyBorder="1" applyAlignment="1">
      <alignment horizontal="left" wrapText="1"/>
    </xf>
    <xf numFmtId="0" fontId="34" fillId="5" borderId="8" xfId="0" applyFont="1" applyFill="1" applyBorder="1" applyAlignment="1">
      <alignment horizontal="left" wrapText="1"/>
    </xf>
    <xf numFmtId="0" fontId="36" fillId="5" borderId="8" xfId="0" applyFont="1" applyFill="1" applyBorder="1" applyAlignment="1">
      <alignment horizontal="left" wrapText="1"/>
    </xf>
    <xf numFmtId="16" fontId="32" fillId="0" borderId="8" xfId="0" applyNumberFormat="1" applyFont="1" applyBorder="1" applyAlignment="1">
      <alignment wrapText="1"/>
    </xf>
    <xf numFmtId="165" fontId="4" fillId="0" borderId="0" xfId="0" applyNumberFormat="1" applyFont="1" applyAlignment="1">
      <alignment horizontal="center"/>
    </xf>
    <xf numFmtId="166" fontId="34" fillId="0" borderId="8" xfId="0" applyNumberFormat="1" applyFont="1" applyBorder="1" applyAlignment="1">
      <alignment horizontal="center" wrapText="1"/>
    </xf>
    <xf numFmtId="167" fontId="34" fillId="0" borderId="8" xfId="0" applyNumberFormat="1" applyFont="1" applyBorder="1" applyAlignment="1">
      <alignment horizontal="center" wrapText="1"/>
    </xf>
    <xf numFmtId="168" fontId="34" fillId="0" borderId="8" xfId="0" applyNumberFormat="1" applyFont="1" applyBorder="1" applyAlignment="1">
      <alignment horizontal="center" wrapText="1"/>
    </xf>
    <xf numFmtId="169" fontId="34" fillId="0" borderId="8" xfId="0" applyNumberFormat="1" applyFont="1" applyBorder="1" applyAlignment="1">
      <alignment horizontal="center" wrapText="1"/>
    </xf>
    <xf numFmtId="170" fontId="34" fillId="0" borderId="8" xfId="0" applyNumberFormat="1" applyFont="1" applyBorder="1" applyAlignment="1">
      <alignment horizontal="center" wrapText="1"/>
    </xf>
    <xf numFmtId="171" fontId="34" fillId="0" borderId="8" xfId="0" applyNumberFormat="1" applyFont="1" applyBorder="1" applyAlignment="1">
      <alignment horizontal="center" wrapText="1"/>
    </xf>
    <xf numFmtId="172" fontId="34" fillId="0" borderId="8" xfId="0" applyNumberFormat="1" applyFont="1" applyBorder="1" applyAlignment="1">
      <alignment horizontal="center" wrapText="1"/>
    </xf>
    <xf numFmtId="173" fontId="34" fillId="0" borderId="8" xfId="0" applyNumberFormat="1" applyFont="1" applyBorder="1" applyAlignment="1">
      <alignment horizontal="center" wrapText="1"/>
    </xf>
    <xf numFmtId="49" fontId="34" fillId="0" borderId="8" xfId="0" applyNumberFormat="1" applyFont="1" applyBorder="1" applyAlignment="1">
      <alignment horizontal="center" wrapText="1"/>
    </xf>
    <xf numFmtId="49" fontId="32" fillId="0" borderId="8" xfId="0" applyNumberFormat="1" applyFont="1" applyBorder="1" applyAlignment="1">
      <alignment wrapText="1"/>
    </xf>
    <xf numFmtId="164" fontId="34" fillId="0" borderId="8" xfId="0" applyNumberFormat="1" applyFont="1" applyBorder="1" applyAlignment="1">
      <alignment horizontal="right" wrapText="1"/>
    </xf>
    <xf numFmtId="164" fontId="4" fillId="0" borderId="0" xfId="0" applyNumberFormat="1" applyFont="1" applyAlignment="1">
      <alignment horizontal="right"/>
    </xf>
    <xf numFmtId="164" fontId="34" fillId="5" borderId="8" xfId="0" applyNumberFormat="1" applyFont="1" applyFill="1" applyBorder="1" applyAlignment="1">
      <alignment horizontal="right" wrapText="1"/>
    </xf>
    <xf numFmtId="164" fontId="35" fillId="5" borderId="8" xfId="0" applyNumberFormat="1" applyFont="1" applyFill="1" applyBorder="1" applyAlignment="1">
      <alignment horizontal="right" wrapText="1"/>
    </xf>
    <xf numFmtId="164" fontId="35" fillId="0" borderId="8" xfId="0" applyNumberFormat="1" applyFont="1" applyBorder="1" applyAlignment="1">
      <alignment horizontal="right" wrapText="1"/>
    </xf>
    <xf numFmtId="0" fontId="17" fillId="2" borderId="8" xfId="0" applyFont="1" applyFill="1" applyBorder="1"/>
    <xf numFmtId="0" fontId="14" fillId="2" borderId="8" xfId="0" applyFont="1" applyFill="1" applyBorder="1" applyAlignment="1">
      <alignment horizontal="left"/>
    </xf>
    <xf numFmtId="0" fontId="4" fillId="0" borderId="8" xfId="0" applyFont="1" applyBorder="1" applyAlignment="1">
      <alignment horizontal="center"/>
    </xf>
    <xf numFmtId="0" fontId="36" fillId="0" borderId="8" xfId="0" applyFont="1" applyBorder="1" applyAlignment="1">
      <alignment horizontal="right"/>
    </xf>
    <xf numFmtId="0" fontId="4" fillId="0" borderId="8" xfId="0" applyFont="1" applyBorder="1" applyAlignment="1">
      <alignment horizontal="right"/>
    </xf>
    <xf numFmtId="14" fontId="4" fillId="0" borderId="8" xfId="0" applyNumberFormat="1" applyFont="1" applyBorder="1" applyAlignment="1">
      <alignment horizontal="right"/>
    </xf>
    <xf numFmtId="14" fontId="36" fillId="0" borderId="8" xfId="0" applyNumberFormat="1" applyFont="1" applyBorder="1" applyAlignment="1">
      <alignment horizontal="right"/>
    </xf>
    <xf numFmtId="0" fontId="4" fillId="0" borderId="8" xfId="0" applyFont="1" applyBorder="1" applyAlignment="1">
      <alignment horizontal="left"/>
    </xf>
    <xf numFmtId="0" fontId="36" fillId="0" borderId="8" xfId="0" applyFont="1" applyBorder="1" applyAlignment="1">
      <alignment horizontal="left"/>
    </xf>
    <xf numFmtId="0" fontId="0" fillId="0" borderId="19" xfId="0" applyBorder="1" applyAlignment="1">
      <alignment horizontal="center"/>
    </xf>
    <xf numFmtId="0" fontId="0" fillId="0" borderId="17" xfId="0" applyBorder="1"/>
    <xf numFmtId="0" fontId="0" fillId="0" borderId="15" xfId="0" applyBorder="1"/>
    <xf numFmtId="0" fontId="39" fillId="8" borderId="8" xfId="0" applyFont="1" applyFill="1" applyBorder="1" applyAlignment="1">
      <alignment horizontal="center" wrapText="1"/>
    </xf>
    <xf numFmtId="0" fontId="14" fillId="2" borderId="5" xfId="0" applyFont="1" applyFill="1" applyBorder="1" applyAlignment="1">
      <alignment horizontal="center"/>
    </xf>
    <xf numFmtId="0" fontId="4" fillId="6" borderId="8" xfId="0" applyFont="1" applyFill="1" applyBorder="1" applyAlignment="1">
      <alignment horizontal="center"/>
    </xf>
    <xf numFmtId="0" fontId="7" fillId="6" borderId="8" xfId="0" applyFont="1" applyFill="1" applyBorder="1" applyAlignment="1">
      <alignment horizontal="center"/>
    </xf>
    <xf numFmtId="0" fontId="7" fillId="6" borderId="10" xfId="0" applyFont="1" applyFill="1" applyBorder="1" applyAlignment="1">
      <alignment horizontal="center"/>
    </xf>
    <xf numFmtId="0" fontId="4" fillId="6" borderId="0" xfId="0" applyFont="1" applyFill="1" applyAlignment="1">
      <alignment horizontal="center"/>
    </xf>
    <xf numFmtId="0" fontId="14" fillId="0" borderId="19" xfId="0" applyFont="1" applyBorder="1" applyAlignment="1">
      <alignment horizontal="center"/>
    </xf>
    <xf numFmtId="0" fontId="14" fillId="2" borderId="1" xfId="0" applyFont="1" applyFill="1" applyBorder="1" applyAlignment="1">
      <alignment horizontal="center"/>
    </xf>
    <xf numFmtId="0" fontId="19" fillId="0" borderId="19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20" fillId="0" borderId="19" xfId="0" applyFont="1" applyBorder="1" applyAlignment="1">
      <alignment horizontal="center"/>
    </xf>
    <xf numFmtId="0" fontId="4" fillId="0" borderId="6" xfId="0" applyFont="1" applyBorder="1" applyAlignment="1">
      <alignment horizontal="center" vertical="center"/>
    </xf>
    <xf numFmtId="0" fontId="34" fillId="5" borderId="8" xfId="0" applyFont="1" applyFill="1" applyBorder="1" applyAlignment="1">
      <alignment horizontal="center" wrapText="1"/>
    </xf>
    <xf numFmtId="0" fontId="10" fillId="4" borderId="3" xfId="0" applyFont="1" applyFill="1" applyBorder="1" applyAlignment="1">
      <alignment horizontal="center" vertical="center"/>
    </xf>
    <xf numFmtId="0" fontId="10" fillId="4" borderId="36" xfId="0" applyFont="1" applyFill="1" applyBorder="1" applyAlignment="1">
      <alignment horizontal="center" vertical="center"/>
    </xf>
    <xf numFmtId="0" fontId="0" fillId="2" borderId="0" xfId="0" applyFill="1"/>
    <xf numFmtId="0" fontId="10" fillId="2" borderId="30" xfId="0" applyFont="1" applyFill="1" applyBorder="1" applyAlignment="1">
      <alignment vertical="center"/>
    </xf>
    <xf numFmtId="0" fontId="39" fillId="0" borderId="67" xfId="0" applyFont="1" applyBorder="1" applyAlignment="1">
      <alignment horizontal="right" vertical="center" wrapText="1"/>
    </xf>
    <xf numFmtId="0" fontId="32" fillId="0" borderId="67" xfId="0" applyFont="1" applyBorder="1" applyAlignment="1">
      <alignment vertical="center" wrapText="1"/>
    </xf>
    <xf numFmtId="0" fontId="32" fillId="0" borderId="8" xfId="0" applyFont="1" applyBorder="1" applyAlignment="1">
      <alignment vertical="center" wrapText="1"/>
    </xf>
    <xf numFmtId="0" fontId="39" fillId="0" borderId="64" xfId="0" applyFont="1" applyBorder="1" applyAlignment="1">
      <alignment horizontal="right" vertical="center" wrapText="1"/>
    </xf>
    <xf numFmtId="0" fontId="39" fillId="0" borderId="53" xfId="0" applyFont="1" applyBorder="1" applyAlignment="1">
      <alignment horizontal="right" vertical="center" wrapText="1"/>
    </xf>
    <xf numFmtId="0" fontId="32" fillId="0" borderId="0" xfId="0" applyFont="1" applyAlignment="1">
      <alignment vertical="center" wrapText="1"/>
    </xf>
    <xf numFmtId="0" fontId="32" fillId="5" borderId="67" xfId="0" applyFont="1" applyFill="1" applyBorder="1" applyAlignment="1">
      <alignment vertical="center" wrapText="1"/>
    </xf>
    <xf numFmtId="0" fontId="32" fillId="0" borderId="59" xfId="0" applyFont="1" applyBorder="1" applyAlignment="1">
      <alignment vertical="center" wrapText="1"/>
    </xf>
    <xf numFmtId="0" fontId="32" fillId="0" borderId="63" xfId="0" applyFont="1" applyBorder="1" applyAlignment="1">
      <alignment vertical="center" wrapText="1"/>
    </xf>
    <xf numFmtId="0" fontId="34" fillId="5" borderId="8" xfId="0" applyFont="1" applyFill="1" applyBorder="1" applyAlignment="1">
      <alignment horizontal="center" vertical="center" wrapText="1"/>
    </xf>
    <xf numFmtId="0" fontId="34" fillId="0" borderId="8" xfId="0" applyFont="1" applyBorder="1" applyAlignment="1">
      <alignment vertical="center" wrapText="1"/>
    </xf>
    <xf numFmtId="0" fontId="34" fillId="0" borderId="8" xfId="0" applyFont="1" applyBorder="1" applyAlignment="1">
      <alignment horizontal="center" vertical="center" wrapText="1"/>
    </xf>
    <xf numFmtId="0" fontId="42" fillId="5" borderId="8" xfId="0" applyFont="1" applyFill="1" applyBorder="1" applyAlignment="1">
      <alignment vertical="center" wrapText="1"/>
    </xf>
    <xf numFmtId="0" fontId="42" fillId="0" borderId="8" xfId="0" applyFont="1" applyBorder="1" applyAlignment="1">
      <alignment vertical="center" wrapText="1"/>
    </xf>
    <xf numFmtId="0" fontId="39" fillId="9" borderId="8" xfId="0" applyFont="1" applyFill="1" applyBorder="1" applyAlignment="1">
      <alignment horizontal="center" vertical="center" wrapText="1"/>
    </xf>
    <xf numFmtId="0" fontId="42" fillId="0" borderId="8" xfId="0" applyFont="1" applyBorder="1" applyAlignment="1">
      <alignment horizontal="center" vertical="center" wrapText="1"/>
    </xf>
    <xf numFmtId="0" fontId="34" fillId="0" borderId="8" xfId="0" applyFont="1" applyBorder="1" applyAlignment="1">
      <alignment horizontal="left" vertical="center" wrapText="1"/>
    </xf>
    <xf numFmtId="0" fontId="34" fillId="0" borderId="8" xfId="0" applyFont="1" applyBorder="1" applyAlignment="1">
      <alignment horizontal="right" vertical="center" wrapText="1"/>
    </xf>
    <xf numFmtId="0" fontId="42" fillId="0" borderId="8" xfId="0" applyFont="1" applyBorder="1" applyAlignment="1">
      <alignment horizontal="left" vertical="center" wrapText="1"/>
    </xf>
    <xf numFmtId="0" fontId="14" fillId="0" borderId="0" xfId="0" applyFont="1" applyAlignment="1">
      <alignment vertical="center"/>
    </xf>
    <xf numFmtId="0" fontId="34" fillId="5" borderId="8" xfId="0" applyFont="1" applyFill="1" applyBorder="1" applyAlignment="1">
      <alignment vertical="center" wrapText="1"/>
    </xf>
    <xf numFmtId="0" fontId="34" fillId="5" borderId="8" xfId="0" applyFont="1" applyFill="1" applyBorder="1" applyAlignment="1">
      <alignment horizontal="left" vertical="center" wrapText="1"/>
    </xf>
    <xf numFmtId="0" fontId="43" fillId="0" borderId="56" xfId="0" applyFont="1" applyBorder="1" applyAlignment="1">
      <alignment vertical="center"/>
    </xf>
    <xf numFmtId="0" fontId="41" fillId="0" borderId="53" xfId="0" applyFont="1" applyBorder="1" applyAlignment="1">
      <alignment vertical="center" wrapText="1"/>
    </xf>
    <xf numFmtId="0" fontId="39" fillId="0" borderId="8" xfId="0" applyFont="1" applyBorder="1" applyAlignment="1">
      <alignment horizontal="right" vertical="center" wrapText="1"/>
    </xf>
    <xf numFmtId="0" fontId="43" fillId="0" borderId="8" xfId="0" applyFont="1" applyBorder="1" applyAlignment="1">
      <alignment vertical="center"/>
    </xf>
    <xf numFmtId="0" fontId="41" fillId="0" borderId="8" xfId="0" applyFont="1" applyBorder="1" applyAlignment="1">
      <alignment vertical="center" wrapText="1"/>
    </xf>
    <xf numFmtId="0" fontId="14" fillId="0" borderId="8" xfId="0" applyFont="1" applyBorder="1" applyAlignment="1">
      <alignment vertical="center"/>
    </xf>
    <xf numFmtId="0" fontId="39" fillId="11" borderId="8" xfId="0" applyFont="1" applyFill="1" applyBorder="1" applyAlignment="1">
      <alignment horizontal="center" vertical="center" wrapText="1"/>
    </xf>
    <xf numFmtId="0" fontId="42" fillId="5" borderId="67" xfId="0" applyFont="1" applyFill="1" applyBorder="1" applyAlignment="1">
      <alignment vertical="center" wrapText="1"/>
    </xf>
    <xf numFmtId="0" fontId="42" fillId="0" borderId="67" xfId="0" applyFont="1" applyBorder="1" applyAlignment="1">
      <alignment vertical="center" wrapText="1"/>
    </xf>
    <xf numFmtId="0" fontId="34" fillId="0" borderId="8" xfId="0" applyFont="1" applyBorder="1" applyAlignment="1">
      <alignment vertical="center"/>
    </xf>
    <xf numFmtId="0" fontId="42" fillId="0" borderId="61" xfId="0" applyFont="1" applyBorder="1" applyAlignment="1">
      <alignment vertical="center" wrapText="1"/>
    </xf>
    <xf numFmtId="0" fontId="14" fillId="0" borderId="68" xfId="0" applyFont="1" applyBorder="1" applyAlignment="1">
      <alignment vertical="center"/>
    </xf>
    <xf numFmtId="164" fontId="28" fillId="0" borderId="9" xfId="3" applyNumberFormat="1" applyFont="1" applyBorder="1" applyAlignment="1">
      <alignment horizontal="center" vertical="center"/>
    </xf>
    <xf numFmtId="164" fontId="28" fillId="0" borderId="13" xfId="3" applyNumberFormat="1" applyFont="1" applyBorder="1" applyAlignment="1">
      <alignment horizontal="center" vertical="center"/>
    </xf>
    <xf numFmtId="164" fontId="4" fillId="0" borderId="0" xfId="0" applyNumberFormat="1" applyFont="1"/>
    <xf numFmtId="0" fontId="5" fillId="0" borderId="0" xfId="0" applyFont="1" applyAlignment="1">
      <alignment horizontal="left"/>
    </xf>
    <xf numFmtId="0" fontId="5" fillId="6" borderId="0" xfId="7" applyFont="1" applyFill="1" applyAlignment="1">
      <alignment horizontal="center" vertical="center"/>
    </xf>
    <xf numFmtId="0" fontId="5" fillId="6" borderId="0" xfId="7" applyFont="1" applyFill="1" applyAlignment="1">
      <alignment horizontal="left" vertical="center"/>
    </xf>
    <xf numFmtId="0" fontId="5" fillId="6" borderId="0" xfId="7" applyFont="1" applyFill="1"/>
    <xf numFmtId="0" fontId="0" fillId="6" borderId="19" xfId="0" applyFill="1" applyBorder="1"/>
    <xf numFmtId="0" fontId="0" fillId="6" borderId="0" xfId="0" applyFill="1"/>
    <xf numFmtId="0" fontId="4" fillId="6" borderId="0" xfId="0" applyFont="1" applyFill="1"/>
    <xf numFmtId="0" fontId="30" fillId="6" borderId="0" xfId="0" applyFont="1" applyFill="1"/>
    <xf numFmtId="0" fontId="5" fillId="0" borderId="10" xfId="7" applyFont="1" applyBorder="1" applyAlignment="1">
      <alignment horizontal="center" vertical="center"/>
    </xf>
    <xf numFmtId="0" fontId="5" fillId="0" borderId="8" xfId="7" applyFont="1" applyBorder="1" applyAlignment="1">
      <alignment horizontal="center" vertical="center"/>
    </xf>
    <xf numFmtId="0" fontId="5" fillId="6" borderId="8" xfId="7" applyFont="1" applyFill="1" applyBorder="1" applyAlignment="1">
      <alignment horizontal="left" vertical="center"/>
    </xf>
    <xf numFmtId="0" fontId="5" fillId="0" borderId="8" xfId="7" applyFont="1" applyBorder="1"/>
    <xf numFmtId="0" fontId="5" fillId="0" borderId="7" xfId="7" applyFont="1" applyBorder="1"/>
    <xf numFmtId="0" fontId="5" fillId="6" borderId="0" xfId="7" applyFont="1" applyFill="1" applyAlignment="1">
      <alignment horizontal="center"/>
    </xf>
    <xf numFmtId="0" fontId="46" fillId="6" borderId="0" xfId="7" applyFont="1" applyFill="1" applyAlignment="1">
      <alignment horizontal="left"/>
    </xf>
    <xf numFmtId="0" fontId="30" fillId="0" borderId="0" xfId="0" applyFont="1"/>
    <xf numFmtId="0" fontId="0" fillId="0" borderId="18" xfId="0" applyBorder="1"/>
    <xf numFmtId="0" fontId="0" fillId="0" borderId="16" xfId="0" applyBorder="1"/>
    <xf numFmtId="0" fontId="30" fillId="0" borderId="9" xfId="0" applyFont="1" applyBorder="1"/>
    <xf numFmtId="0" fontId="0" fillId="0" borderId="7" xfId="0" applyBorder="1"/>
    <xf numFmtId="0" fontId="4" fillId="0" borderId="31" xfId="0" applyFont="1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5" fillId="6" borderId="15" xfId="7" applyFont="1" applyFill="1" applyBorder="1"/>
    <xf numFmtId="0" fontId="5" fillId="6" borderId="15" xfId="7" applyFont="1" applyFill="1" applyBorder="1" applyAlignment="1">
      <alignment horizontal="center" vertical="center"/>
    </xf>
    <xf numFmtId="0" fontId="5" fillId="6" borderId="15" xfId="7" applyFont="1" applyFill="1" applyBorder="1" applyAlignment="1">
      <alignment horizontal="left" vertical="center"/>
    </xf>
    <xf numFmtId="0" fontId="0" fillId="0" borderId="29" xfId="0" applyBorder="1"/>
    <xf numFmtId="0" fontId="7" fillId="0" borderId="0" xfId="0" applyFont="1"/>
    <xf numFmtId="0" fontId="16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8" fillId="0" borderId="0" xfId="0" applyFont="1"/>
    <xf numFmtId="0" fontId="29" fillId="0" borderId="0" xfId="0" applyFont="1" applyAlignment="1">
      <alignment horizontal="center"/>
    </xf>
    <xf numFmtId="0" fontId="28" fillId="0" borderId="9" xfId="3" applyFont="1" applyBorder="1" applyAlignment="1">
      <alignment horizontal="center" vertical="center"/>
    </xf>
    <xf numFmtId="0" fontId="28" fillId="0" borderId="7" xfId="3" applyFont="1" applyBorder="1" applyAlignment="1">
      <alignment horizontal="center" vertical="center"/>
    </xf>
    <xf numFmtId="0" fontId="28" fillId="2" borderId="49" xfId="3" applyFont="1" applyFill="1" applyBorder="1" applyAlignment="1">
      <alignment horizontal="center" vertical="center"/>
    </xf>
    <xf numFmtId="0" fontId="28" fillId="2" borderId="50" xfId="3" applyFont="1" applyFill="1" applyBorder="1" applyAlignment="1">
      <alignment horizontal="center" vertical="center"/>
    </xf>
    <xf numFmtId="0" fontId="21" fillId="0" borderId="0" xfId="0" applyFont="1" applyAlignment="1">
      <alignment horizontal="center"/>
    </xf>
    <xf numFmtId="0" fontId="14" fillId="0" borderId="0" xfId="0" applyFont="1" applyAlignment="1">
      <alignment horizontal="left" indent="1"/>
    </xf>
    <xf numFmtId="0" fontId="30" fillId="0" borderId="0" xfId="0" applyFont="1" applyAlignment="1">
      <alignment horizontal="left"/>
    </xf>
    <xf numFmtId="0" fontId="30" fillId="0" borderId="0" xfId="0" applyFont="1"/>
    <xf numFmtId="0" fontId="20" fillId="0" borderId="0" xfId="0" applyFont="1" applyAlignment="1">
      <alignment horizontal="left"/>
    </xf>
    <xf numFmtId="0" fontId="17" fillId="2" borderId="16" xfId="0" applyFont="1" applyFill="1" applyBorder="1" applyAlignment="1">
      <alignment horizontal="center" vertical="center" wrapText="1"/>
    </xf>
    <xf numFmtId="0" fontId="17" fillId="2" borderId="18" xfId="0" applyFont="1" applyFill="1" applyBorder="1" applyAlignment="1">
      <alignment horizontal="center" vertical="center" wrapText="1"/>
    </xf>
    <xf numFmtId="0" fontId="17" fillId="2" borderId="21" xfId="0" applyFont="1" applyFill="1" applyBorder="1" applyAlignment="1">
      <alignment horizontal="center" vertical="center" wrapText="1"/>
    </xf>
    <xf numFmtId="0" fontId="17" fillId="2" borderId="23" xfId="0" applyFont="1" applyFill="1" applyBorder="1" applyAlignment="1">
      <alignment horizontal="center" vertical="center" wrapText="1"/>
    </xf>
    <xf numFmtId="0" fontId="18" fillId="2" borderId="16" xfId="0" applyFont="1" applyFill="1" applyBorder="1" applyAlignment="1">
      <alignment horizontal="center" vertical="center"/>
    </xf>
    <xf numFmtId="0" fontId="18" fillId="2" borderId="17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18" fillId="2" borderId="21" xfId="0" applyFont="1" applyFill="1" applyBorder="1" applyAlignment="1">
      <alignment horizontal="center" vertical="center"/>
    </xf>
    <xf numFmtId="0" fontId="18" fillId="2" borderId="22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164" fontId="4" fillId="2" borderId="4" xfId="0" applyNumberFormat="1" applyFont="1" applyFill="1" applyBorder="1" applyAlignment="1">
      <alignment horizontal="center" vertical="center"/>
    </xf>
    <xf numFmtId="164" fontId="4" fillId="2" borderId="24" xfId="0" applyNumberFormat="1" applyFont="1" applyFill="1" applyBorder="1" applyAlignment="1">
      <alignment horizontal="center" vertical="center"/>
    </xf>
    <xf numFmtId="164" fontId="4" fillId="2" borderId="13" xfId="0" applyNumberFormat="1" applyFont="1" applyFill="1" applyBorder="1" applyAlignment="1">
      <alignment horizontal="center" vertical="center"/>
    </xf>
    <xf numFmtId="164" fontId="4" fillId="2" borderId="25" xfId="0" applyNumberFormat="1" applyFont="1" applyFill="1" applyBorder="1" applyAlignment="1">
      <alignment horizontal="center" vertical="center"/>
    </xf>
    <xf numFmtId="0" fontId="14" fillId="0" borderId="0" xfId="0" applyFont="1" applyAlignment="1">
      <alignment horizontal="center"/>
    </xf>
    <xf numFmtId="164" fontId="4" fillId="2" borderId="15" xfId="0" applyNumberFormat="1" applyFont="1" applyFill="1" applyBorder="1" applyAlignment="1">
      <alignment horizontal="center" vertical="center"/>
    </xf>
    <xf numFmtId="164" fontId="4" fillId="2" borderId="29" xfId="0" applyNumberFormat="1" applyFont="1" applyFill="1" applyBorder="1" applyAlignment="1">
      <alignment horizontal="center" vertical="center"/>
    </xf>
    <xf numFmtId="0" fontId="18" fillId="2" borderId="51" xfId="0" applyFont="1" applyFill="1" applyBorder="1" applyAlignment="1">
      <alignment horizontal="center" vertical="center"/>
    </xf>
    <xf numFmtId="0" fontId="18" fillId="2" borderId="52" xfId="0" applyFont="1" applyFill="1" applyBorder="1" applyAlignment="1">
      <alignment horizontal="center" vertical="center"/>
    </xf>
    <xf numFmtId="0" fontId="32" fillId="0" borderId="0" xfId="0" applyFont="1" applyAlignment="1">
      <alignment wrapText="1"/>
    </xf>
    <xf numFmtId="0" fontId="32" fillId="0" borderId="50" xfId="0" applyFont="1" applyBorder="1" applyAlignment="1">
      <alignment wrapText="1"/>
    </xf>
    <xf numFmtId="0" fontId="32" fillId="0" borderId="30" xfId="0" applyFont="1" applyBorder="1" applyAlignment="1">
      <alignment wrapText="1"/>
    </xf>
    <xf numFmtId="0" fontId="17" fillId="2" borderId="19" xfId="0" applyFont="1" applyFill="1" applyBorder="1" applyAlignment="1">
      <alignment horizontal="center" vertical="center" wrapText="1"/>
    </xf>
    <xf numFmtId="0" fontId="17" fillId="2" borderId="20" xfId="0" applyFont="1" applyFill="1" applyBorder="1" applyAlignment="1">
      <alignment horizontal="center" vertical="center" wrapText="1"/>
    </xf>
    <xf numFmtId="0" fontId="4" fillId="0" borderId="8" xfId="0" applyFont="1" applyBorder="1" applyAlignment="1">
      <alignment horizontal="left"/>
    </xf>
    <xf numFmtId="0" fontId="14" fillId="2" borderId="8" xfId="0" applyFont="1" applyFill="1" applyBorder="1" applyAlignment="1">
      <alignment horizontal="center"/>
    </xf>
    <xf numFmtId="0" fontId="34" fillId="5" borderId="8" xfId="0" applyFont="1" applyFill="1" applyBorder="1" applyAlignment="1">
      <alignment horizontal="left" wrapText="1"/>
    </xf>
    <xf numFmtId="0" fontId="39" fillId="8" borderId="8" xfId="0" applyFont="1" applyFill="1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9" xfId="0" applyFont="1" applyBorder="1" applyAlignment="1">
      <alignment horizontal="left"/>
    </xf>
    <xf numFmtId="0" fontId="4" fillId="0" borderId="31" xfId="0" applyFont="1" applyBorder="1" applyAlignment="1">
      <alignment horizontal="left"/>
    </xf>
    <xf numFmtId="0" fontId="4" fillId="0" borderId="7" xfId="0" applyFont="1" applyBorder="1" applyAlignment="1">
      <alignment horizontal="left"/>
    </xf>
    <xf numFmtId="0" fontId="14" fillId="2" borderId="4" xfId="0" applyFont="1" applyFill="1" applyBorder="1" applyAlignment="1">
      <alignment horizontal="center"/>
    </xf>
    <xf numFmtId="0" fontId="14" fillId="2" borderId="35" xfId="0" applyFont="1" applyFill="1" applyBorder="1" applyAlignment="1">
      <alignment horizontal="center"/>
    </xf>
    <xf numFmtId="0" fontId="14" fillId="2" borderId="2" xfId="0" applyFont="1" applyFill="1" applyBorder="1" applyAlignment="1">
      <alignment horizontal="center"/>
    </xf>
    <xf numFmtId="0" fontId="4" fillId="0" borderId="9" xfId="0" applyFont="1" applyBorder="1" applyAlignment="1">
      <alignment horizontal="left" vertical="center"/>
    </xf>
    <xf numFmtId="0" fontId="4" fillId="0" borderId="31" xfId="0" applyFont="1" applyBorder="1" applyAlignment="1">
      <alignment horizontal="left" vertical="center"/>
    </xf>
    <xf numFmtId="0" fontId="4" fillId="0" borderId="7" xfId="0" applyFont="1" applyBorder="1" applyAlignment="1">
      <alignment horizontal="left" vertical="center"/>
    </xf>
    <xf numFmtId="0" fontId="4" fillId="0" borderId="9" xfId="0" applyFont="1" applyBorder="1" applyAlignment="1">
      <alignment horizontal="left" wrapText="1"/>
    </xf>
    <xf numFmtId="0" fontId="5" fillId="2" borderId="2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27" xfId="0" applyFont="1" applyFill="1" applyBorder="1" applyAlignment="1">
      <alignment horizontal="center" vertical="center"/>
    </xf>
    <xf numFmtId="0" fontId="5" fillId="2" borderId="28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23" fillId="0" borderId="0" xfId="2" applyFont="1" applyFill="1" applyBorder="1" applyAlignment="1">
      <alignment horizontal="center"/>
    </xf>
    <xf numFmtId="0" fontId="24" fillId="0" borderId="0" xfId="2" applyFont="1" applyFill="1" applyBorder="1" applyAlignment="1">
      <alignment horizontal="center"/>
    </xf>
    <xf numFmtId="0" fontId="25" fillId="0" borderId="0" xfId="2" applyFont="1" applyFill="1" applyBorder="1" applyAlignment="1">
      <alignment horizontal="center"/>
    </xf>
    <xf numFmtId="0" fontId="5" fillId="2" borderId="0" xfId="0" applyFont="1" applyFill="1" applyAlignment="1">
      <alignment horizontal="center" vertical="center"/>
    </xf>
    <xf numFmtId="0" fontId="4" fillId="2" borderId="26" xfId="0" applyFont="1" applyFill="1" applyBorder="1" applyAlignment="1">
      <alignment horizontal="center" vertical="center"/>
    </xf>
    <xf numFmtId="0" fontId="4" fillId="2" borderId="14" xfId="0" applyFont="1" applyFill="1" applyBorder="1" applyAlignment="1">
      <alignment horizontal="center" vertical="center"/>
    </xf>
    <xf numFmtId="0" fontId="4" fillId="2" borderId="27" xfId="0" applyFont="1" applyFill="1" applyBorder="1" applyAlignment="1">
      <alignment horizontal="center" vertical="center"/>
    </xf>
    <xf numFmtId="0" fontId="4" fillId="2" borderId="28" xfId="0" applyFont="1" applyFill="1" applyBorder="1" applyAlignment="1">
      <alignment horizontal="center" vertical="center"/>
    </xf>
    <xf numFmtId="0" fontId="4" fillId="2" borderId="15" xfId="0" applyFont="1" applyFill="1" applyBorder="1" applyAlignment="1">
      <alignment horizontal="center" vertical="center"/>
    </xf>
    <xf numFmtId="0" fontId="4" fillId="2" borderId="29" xfId="0" applyFont="1" applyFill="1" applyBorder="1" applyAlignment="1">
      <alignment horizontal="center" vertical="center"/>
    </xf>
    <xf numFmtId="164" fontId="26" fillId="4" borderId="4" xfId="0" applyNumberFormat="1" applyFont="1" applyFill="1" applyBorder="1" applyAlignment="1">
      <alignment horizontal="center" vertical="center"/>
    </xf>
    <xf numFmtId="164" fontId="26" fillId="4" borderId="34" xfId="0" applyNumberFormat="1" applyFont="1" applyFill="1" applyBorder="1" applyAlignment="1">
      <alignment horizontal="center" vertical="center"/>
    </xf>
    <xf numFmtId="164" fontId="26" fillId="4" borderId="13" xfId="0" applyNumberFormat="1" applyFont="1" applyFill="1" applyBorder="1" applyAlignment="1">
      <alignment horizontal="center" vertical="center"/>
    </xf>
    <xf numFmtId="164" fontId="26" fillId="4" borderId="37" xfId="0" applyNumberFormat="1" applyFont="1" applyFill="1" applyBorder="1" applyAlignment="1">
      <alignment horizontal="center" vertical="center"/>
    </xf>
    <xf numFmtId="0" fontId="42" fillId="0" borderId="8" xfId="0" applyFont="1" applyBorder="1" applyAlignment="1">
      <alignment vertical="center" wrapText="1"/>
    </xf>
    <xf numFmtId="0" fontId="42" fillId="5" borderId="8" xfId="0" applyFont="1" applyFill="1" applyBorder="1" applyAlignment="1">
      <alignment horizontal="center" vertical="center" wrapText="1"/>
    </xf>
    <xf numFmtId="0" fontId="38" fillId="0" borderId="8" xfId="0" applyFont="1" applyBorder="1" applyAlignment="1">
      <alignment horizontal="center" vertical="center" wrapText="1"/>
    </xf>
    <xf numFmtId="0" fontId="18" fillId="2" borderId="19" xfId="0" applyFont="1" applyFill="1" applyBorder="1" applyAlignment="1">
      <alignment horizontal="center" vertical="center"/>
    </xf>
    <xf numFmtId="0" fontId="18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164" fontId="4" fillId="2" borderId="49" xfId="0" applyNumberFormat="1" applyFont="1" applyFill="1" applyBorder="1" applyAlignment="1">
      <alignment horizontal="center" vertical="center"/>
    </xf>
    <xf numFmtId="164" fontId="4" fillId="2" borderId="27" xfId="0" applyNumberFormat="1" applyFont="1" applyFill="1" applyBorder="1" applyAlignment="1">
      <alignment horizontal="center" vertical="center"/>
    </xf>
    <xf numFmtId="0" fontId="42" fillId="5" borderId="8" xfId="0" applyFont="1" applyFill="1" applyBorder="1" applyAlignment="1">
      <alignment horizontal="left" vertical="center" wrapText="1"/>
    </xf>
    <xf numFmtId="0" fontId="34" fillId="5" borderId="8" xfId="0" applyFont="1" applyFill="1" applyBorder="1" applyAlignment="1">
      <alignment horizontal="left" vertical="center" wrapText="1"/>
    </xf>
    <xf numFmtId="0" fontId="44" fillId="0" borderId="8" xfId="0" applyFont="1" applyBorder="1" applyAlignment="1">
      <alignment horizontal="center" vertical="center" wrapText="1"/>
    </xf>
    <xf numFmtId="0" fontId="42" fillId="0" borderId="8" xfId="0" applyFont="1" applyBorder="1" applyAlignment="1">
      <alignment horizontal="left" vertical="center" wrapText="1"/>
    </xf>
    <xf numFmtId="0" fontId="39" fillId="11" borderId="8" xfId="0" applyFont="1" applyFill="1" applyBorder="1" applyAlignment="1">
      <alignment horizontal="center" vertical="center" wrapText="1"/>
    </xf>
    <xf numFmtId="0" fontId="39" fillId="9" borderId="8" xfId="0" applyFont="1" applyFill="1" applyBorder="1" applyAlignment="1">
      <alignment horizontal="center" vertical="center" wrapText="1"/>
    </xf>
    <xf numFmtId="0" fontId="44" fillId="0" borderId="8" xfId="0" applyFont="1" applyBorder="1" applyAlignment="1">
      <alignment vertical="center" wrapText="1"/>
    </xf>
    <xf numFmtId="0" fontId="32" fillId="0" borderId="55" xfId="0" applyFont="1" applyBorder="1" applyAlignment="1">
      <alignment horizontal="center" vertical="center" wrapText="1"/>
    </xf>
    <xf numFmtId="0" fontId="32" fillId="0" borderId="0" xfId="0" applyFont="1" applyAlignment="1">
      <alignment horizontal="center" vertical="center" wrapText="1"/>
    </xf>
    <xf numFmtId="0" fontId="39" fillId="10" borderId="8" xfId="0" applyFont="1" applyFill="1" applyBorder="1" applyAlignment="1">
      <alignment horizontal="center" vertical="center" wrapText="1"/>
    </xf>
    <xf numFmtId="0" fontId="34" fillId="5" borderId="8" xfId="0" applyFont="1" applyFill="1" applyBorder="1" applyAlignment="1">
      <alignment vertical="center" wrapText="1"/>
    </xf>
    <xf numFmtId="0" fontId="32" fillId="0" borderId="60" xfId="0" applyFont="1" applyBorder="1" applyAlignment="1">
      <alignment horizontal="center" vertical="center" wrapText="1"/>
    </xf>
    <xf numFmtId="0" fontId="39" fillId="9" borderId="9" xfId="0" applyFont="1" applyFill="1" applyBorder="1" applyAlignment="1">
      <alignment horizontal="center" vertical="center" wrapText="1"/>
    </xf>
    <xf numFmtId="0" fontId="39" fillId="9" borderId="31" xfId="0" applyFont="1" applyFill="1" applyBorder="1" applyAlignment="1">
      <alignment horizontal="center" vertical="center" wrapText="1"/>
    </xf>
    <xf numFmtId="0" fontId="39" fillId="9" borderId="7" xfId="0" applyFont="1" applyFill="1" applyBorder="1" applyAlignment="1">
      <alignment horizontal="center" vertical="center" wrapText="1"/>
    </xf>
    <xf numFmtId="0" fontId="39" fillId="10" borderId="60" xfId="0" applyFont="1" applyFill="1" applyBorder="1" applyAlignment="1">
      <alignment horizontal="center" vertical="center" wrapText="1"/>
    </xf>
    <xf numFmtId="0" fontId="39" fillId="10" borderId="0" xfId="0" applyFont="1" applyFill="1" applyAlignment="1">
      <alignment horizontal="center" vertical="center" wrapText="1"/>
    </xf>
    <xf numFmtId="0" fontId="39" fillId="10" borderId="58" xfId="0" applyFont="1" applyFill="1" applyBorder="1" applyAlignment="1">
      <alignment horizontal="center" vertical="center" wrapText="1"/>
    </xf>
    <xf numFmtId="0" fontId="39" fillId="10" borderId="55" xfId="0" applyFont="1" applyFill="1" applyBorder="1" applyAlignment="1">
      <alignment horizontal="center" vertical="center" wrapText="1"/>
    </xf>
    <xf numFmtId="0" fontId="42" fillId="0" borderId="9" xfId="0" applyFont="1" applyBorder="1" applyAlignment="1">
      <alignment horizontal="center" vertical="center" wrapText="1"/>
    </xf>
    <xf numFmtId="0" fontId="42" fillId="0" borderId="31" xfId="0" applyFont="1" applyBorder="1" applyAlignment="1">
      <alignment horizontal="center" vertical="center" wrapText="1"/>
    </xf>
    <xf numFmtId="0" fontId="42" fillId="0" borderId="7" xfId="0" applyFont="1" applyBorder="1" applyAlignment="1">
      <alignment horizontal="center" vertical="center" wrapText="1"/>
    </xf>
    <xf numFmtId="0" fontId="44" fillId="0" borderId="63" xfId="0" applyFont="1" applyBorder="1" applyAlignment="1">
      <alignment vertical="center" wrapText="1"/>
    </xf>
    <xf numFmtId="0" fontId="44" fillId="0" borderId="66" xfId="0" applyFont="1" applyBorder="1" applyAlignment="1">
      <alignment vertical="center" wrapText="1"/>
    </xf>
    <xf numFmtId="0" fontId="40" fillId="0" borderId="8" xfId="0" applyFont="1" applyBorder="1" applyAlignment="1">
      <alignment vertical="center" wrapText="1"/>
    </xf>
    <xf numFmtId="0" fontId="43" fillId="0" borderId="63" xfId="0" applyFont="1" applyBorder="1" applyAlignment="1">
      <alignment horizontal="center" vertical="center"/>
    </xf>
    <xf numFmtId="0" fontId="43" fillId="0" borderId="65" xfId="0" applyFont="1" applyBorder="1" applyAlignment="1">
      <alignment horizontal="center" vertical="center"/>
    </xf>
    <xf numFmtId="0" fontId="43" fillId="0" borderId="8" xfId="0" applyFont="1" applyBorder="1" applyAlignment="1">
      <alignment horizontal="left" vertical="center"/>
    </xf>
    <xf numFmtId="0" fontId="44" fillId="0" borderId="54" xfId="0" applyFont="1" applyBorder="1" applyAlignment="1">
      <alignment vertical="center" wrapText="1"/>
    </xf>
    <xf numFmtId="0" fontId="44" fillId="0" borderId="57" xfId="0" applyFont="1" applyBorder="1" applyAlignment="1">
      <alignment vertical="center" wrapText="1"/>
    </xf>
    <xf numFmtId="0" fontId="34" fillId="5" borderId="8" xfId="0" applyFont="1" applyFill="1" applyBorder="1" applyAlignment="1">
      <alignment horizontal="left" vertical="center"/>
    </xf>
    <xf numFmtId="0" fontId="34" fillId="5" borderId="8" xfId="0" applyFont="1" applyFill="1" applyBorder="1" applyAlignment="1">
      <alignment horizontal="center" vertical="center" wrapText="1"/>
    </xf>
    <xf numFmtId="0" fontId="39" fillId="10" borderId="54" xfId="0" applyFont="1" applyFill="1" applyBorder="1" applyAlignment="1">
      <alignment horizontal="center" vertical="center" wrapText="1"/>
    </xf>
    <xf numFmtId="0" fontId="39" fillId="10" borderId="62" xfId="0" applyFont="1" applyFill="1" applyBorder="1" applyAlignment="1">
      <alignment horizontal="center" vertical="center" wrapText="1"/>
    </xf>
    <xf numFmtId="0" fontId="39" fillId="10" borderId="57" xfId="0" applyFont="1" applyFill="1" applyBorder="1" applyAlignment="1">
      <alignment horizontal="center" vertical="center" wrapText="1"/>
    </xf>
    <xf numFmtId="0" fontId="5" fillId="0" borderId="0" xfId="7" applyFont="1" applyAlignment="1">
      <alignment horizontal="center"/>
    </xf>
    <xf numFmtId="0" fontId="45" fillId="0" borderId="0" xfId="7" applyFont="1" applyAlignment="1">
      <alignment horizontal="left" vertical="center"/>
    </xf>
    <xf numFmtId="0" fontId="45" fillId="0" borderId="0" xfId="7" applyFont="1" applyAlignment="1">
      <alignment horizontal="left" vertical="center" wrapText="1"/>
    </xf>
    <xf numFmtId="0" fontId="5" fillId="6" borderId="0" xfId="7" applyFont="1" applyFill="1" applyAlignment="1">
      <alignment horizontal="left"/>
    </xf>
    <xf numFmtId="0" fontId="45" fillId="0" borderId="15" xfId="7" applyFont="1" applyBorder="1" applyAlignment="1">
      <alignment vertical="center"/>
    </xf>
  </cellXfs>
  <cellStyles count="8">
    <cellStyle name="Hyperlink" xfId="2" builtinId="8"/>
    <cellStyle name="Normal" xfId="0" builtinId="0"/>
    <cellStyle name="Normal 2" xfId="1" xr:uid="{00000000-0005-0000-0000-000002000000}"/>
    <cellStyle name="Normal 2 2" xfId="4" xr:uid="{00000000-0005-0000-0000-000003000000}"/>
    <cellStyle name="Normal 2 2 2" xfId="6" xr:uid="{00000000-0005-0000-0000-000004000000}"/>
    <cellStyle name="Normal 2 2 2 2" xfId="7" xr:uid="{000A3689-464D-4A17-A188-09D75F133B74}"/>
    <cellStyle name="Normal 2 3" xfId="5" xr:uid="{00000000-0005-0000-0000-000005000000}"/>
    <cellStyle name="標準_生産計画ED書" xfId="3" xr:uid="{00000000-0005-0000-0000-000006000000}"/>
  </cellStyles>
  <dxfs count="0"/>
  <tableStyles count="0" defaultTableStyle="TableStyleMedium2" defaultPivotStyle="PivotStyleLight16"/>
  <colors>
    <mruColors>
      <color rgb="FF71B3A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3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86628</xdr:colOff>
      <xdr:row>12</xdr:row>
      <xdr:rowOff>178807</xdr:rowOff>
    </xdr:from>
    <xdr:to>
      <xdr:col>1</xdr:col>
      <xdr:colOff>555624</xdr:colOff>
      <xdr:row>15</xdr:row>
      <xdr:rowOff>86630</xdr:rowOff>
    </xdr:to>
    <xdr:sp macro="" textlink="">
      <xdr:nvSpPr>
        <xdr:cNvPr id="3" name="Flowchart: Terminator 2">
          <a:extLst>
            <a:ext uri="{FF2B5EF4-FFF2-40B4-BE49-F238E27FC236}">
              <a16:creationId xmlns:a16="http://schemas.microsoft.com/office/drawing/2014/main" id="{0EB723FD-D18F-4FB4-8A8A-67EA8F6B98A1}"/>
            </a:ext>
          </a:extLst>
        </xdr:cNvPr>
        <xdr:cNvSpPr/>
      </xdr:nvSpPr>
      <xdr:spPr>
        <a:xfrm>
          <a:off x="86628" y="3287661"/>
          <a:ext cx="1275975" cy="503136"/>
        </a:xfrm>
        <a:prstGeom prst="flowChartTerminator">
          <a:avLst/>
        </a:prstGeom>
        <a:solidFill>
          <a:schemeClr val="accent6">
            <a:lumMod val="7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>
              <a:solidFill>
                <a:schemeClr val="bg1"/>
              </a:solidFill>
            </a:rPr>
            <a:t>Start</a:t>
          </a:r>
        </a:p>
      </xdr:txBody>
    </xdr:sp>
    <xdr:clientData/>
  </xdr:twoCellAnchor>
  <xdr:twoCellAnchor>
    <xdr:from>
      <xdr:col>2</xdr:col>
      <xdr:colOff>795911</xdr:colOff>
      <xdr:row>13</xdr:row>
      <xdr:rowOff>37577</xdr:rowOff>
    </xdr:from>
    <xdr:to>
      <xdr:col>4</xdr:col>
      <xdr:colOff>290401</xdr:colOff>
      <xdr:row>15</xdr:row>
      <xdr:rowOff>151348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0EC0605A-ACC7-4FBD-87F7-8137CD82413A}"/>
            </a:ext>
          </a:extLst>
        </xdr:cNvPr>
        <xdr:cNvSpPr/>
      </xdr:nvSpPr>
      <xdr:spPr>
        <a:xfrm>
          <a:off x="2409869" y="3344869"/>
          <a:ext cx="1108449" cy="5106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</a:t>
          </a:r>
        </a:p>
      </xdr:txBody>
    </xdr:sp>
    <xdr:clientData/>
  </xdr:twoCellAnchor>
  <xdr:twoCellAnchor>
    <xdr:from>
      <xdr:col>6</xdr:col>
      <xdr:colOff>317650</xdr:colOff>
      <xdr:row>19</xdr:row>
      <xdr:rowOff>159783</xdr:rowOff>
    </xdr:from>
    <xdr:to>
      <xdr:col>7</xdr:col>
      <xdr:colOff>613581</xdr:colOff>
      <xdr:row>22</xdr:row>
      <xdr:rowOff>75116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368DE52-8DAB-4C64-9AF0-DD9CAD735E0A}"/>
            </a:ext>
          </a:extLst>
        </xdr:cNvPr>
        <xdr:cNvSpPr/>
      </xdr:nvSpPr>
      <xdr:spPr>
        <a:xfrm>
          <a:off x="5159525" y="4763533"/>
          <a:ext cx="1102910" cy="5106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11</xdr:col>
      <xdr:colOff>206650</xdr:colOff>
      <xdr:row>14</xdr:row>
      <xdr:rowOff>128927</xdr:rowOff>
    </xdr:from>
    <xdr:to>
      <xdr:col>12</xdr:col>
      <xdr:colOff>516796</xdr:colOff>
      <xdr:row>17</xdr:row>
      <xdr:rowOff>62627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94BC412C-E65C-467B-9F92-582509A9D595}"/>
            </a:ext>
          </a:extLst>
        </xdr:cNvPr>
        <xdr:cNvSpPr/>
      </xdr:nvSpPr>
      <xdr:spPr>
        <a:xfrm>
          <a:off x="9209539" y="3642594"/>
          <a:ext cx="1128590" cy="5263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Contact Us</a:t>
          </a:r>
        </a:p>
      </xdr:txBody>
    </xdr:sp>
    <xdr:clientData/>
  </xdr:twoCellAnchor>
  <xdr:twoCellAnchor>
    <xdr:from>
      <xdr:col>11</xdr:col>
      <xdr:colOff>213701</xdr:colOff>
      <xdr:row>18</xdr:row>
      <xdr:rowOff>229685</xdr:rowOff>
    </xdr:from>
    <xdr:to>
      <xdr:col>12</xdr:col>
      <xdr:colOff>523847</xdr:colOff>
      <xdr:row>21</xdr:row>
      <xdr:rowOff>38653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6CBE181A-93CF-4265-89B8-8894E672298A}"/>
            </a:ext>
          </a:extLst>
        </xdr:cNvPr>
        <xdr:cNvSpPr/>
      </xdr:nvSpPr>
      <xdr:spPr>
        <a:xfrm>
          <a:off x="9216590" y="4533574"/>
          <a:ext cx="1128590" cy="50041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About Us</a:t>
          </a:r>
        </a:p>
      </xdr:txBody>
    </xdr:sp>
    <xdr:clientData/>
  </xdr:twoCellAnchor>
  <xdr:twoCellAnchor>
    <xdr:from>
      <xdr:col>11</xdr:col>
      <xdr:colOff>237330</xdr:colOff>
      <xdr:row>22</xdr:row>
      <xdr:rowOff>189985</xdr:rowOff>
    </xdr:from>
    <xdr:to>
      <xdr:col>12</xdr:col>
      <xdr:colOff>547476</xdr:colOff>
      <xdr:row>25</xdr:row>
      <xdr:rowOff>125051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FB3B6CA0-27BA-4616-AB06-CB4C59A9700F}"/>
            </a:ext>
          </a:extLst>
        </xdr:cNvPr>
        <xdr:cNvSpPr/>
      </xdr:nvSpPr>
      <xdr:spPr>
        <a:xfrm>
          <a:off x="9240219" y="5382874"/>
          <a:ext cx="1128590" cy="52773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Privacy &amp; Policy</a:t>
          </a:r>
        </a:p>
      </xdr:txBody>
    </xdr:sp>
    <xdr:clientData/>
  </xdr:twoCellAnchor>
  <xdr:twoCellAnchor>
    <xdr:from>
      <xdr:col>11</xdr:col>
      <xdr:colOff>189008</xdr:colOff>
      <xdr:row>27</xdr:row>
      <xdr:rowOff>131933</xdr:rowOff>
    </xdr:from>
    <xdr:to>
      <xdr:col>12</xdr:col>
      <xdr:colOff>499154</xdr:colOff>
      <xdr:row>29</xdr:row>
      <xdr:rowOff>176905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F02DF45A-2E96-481C-91F4-E7129A963512}"/>
            </a:ext>
          </a:extLst>
        </xdr:cNvPr>
        <xdr:cNvSpPr/>
      </xdr:nvSpPr>
      <xdr:spPr>
        <a:xfrm>
          <a:off x="9191897" y="6326711"/>
          <a:ext cx="1128590" cy="4965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11</xdr:col>
      <xdr:colOff>251609</xdr:colOff>
      <xdr:row>11</xdr:row>
      <xdr:rowOff>10762</xdr:rowOff>
    </xdr:from>
    <xdr:to>
      <xdr:col>12</xdr:col>
      <xdr:colOff>558527</xdr:colOff>
      <xdr:row>13</xdr:row>
      <xdr:rowOff>113126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A8B97C36-898F-4B26-9D31-5EDA0F5D5DB2}"/>
            </a:ext>
          </a:extLst>
        </xdr:cNvPr>
        <xdr:cNvSpPr/>
      </xdr:nvSpPr>
      <xdr:spPr>
        <a:xfrm>
          <a:off x="9254498" y="2931762"/>
          <a:ext cx="1125362" cy="4974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Shop Profile</a:t>
          </a:r>
        </a:p>
      </xdr:txBody>
    </xdr:sp>
    <xdr:clientData/>
  </xdr:twoCellAnchor>
  <xdr:twoCellAnchor>
    <xdr:from>
      <xdr:col>14</xdr:col>
      <xdr:colOff>296905</xdr:colOff>
      <xdr:row>36</xdr:row>
      <xdr:rowOff>79400</xdr:rowOff>
    </xdr:from>
    <xdr:to>
      <xdr:col>15</xdr:col>
      <xdr:colOff>603823</xdr:colOff>
      <xdr:row>38</xdr:row>
      <xdr:rowOff>89796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201968BA-285F-41EE-A351-3034CA7D0465}"/>
            </a:ext>
          </a:extLst>
        </xdr:cNvPr>
        <xdr:cNvSpPr/>
      </xdr:nvSpPr>
      <xdr:spPr>
        <a:xfrm>
          <a:off x="11750718" y="8159775"/>
          <a:ext cx="1116543" cy="5104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Coin</a:t>
          </a:r>
        </a:p>
      </xdr:txBody>
    </xdr:sp>
    <xdr:clientData/>
  </xdr:twoCellAnchor>
  <xdr:twoCellAnchor>
    <xdr:from>
      <xdr:col>14</xdr:col>
      <xdr:colOff>375260</xdr:colOff>
      <xdr:row>6</xdr:row>
      <xdr:rowOff>173401</xdr:rowOff>
    </xdr:from>
    <xdr:to>
      <xdr:col>15</xdr:col>
      <xdr:colOff>682178</xdr:colOff>
      <xdr:row>8</xdr:row>
      <xdr:rowOff>7654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98F3036B-8366-4822-8132-F9A93ECCF630}"/>
            </a:ext>
          </a:extLst>
        </xdr:cNvPr>
        <xdr:cNvSpPr/>
      </xdr:nvSpPr>
      <xdr:spPr>
        <a:xfrm>
          <a:off x="11792031" y="1840276"/>
          <a:ext cx="1113897" cy="4824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</a:t>
          </a:r>
        </a:p>
      </xdr:txBody>
    </xdr:sp>
    <xdr:clientData/>
  </xdr:twoCellAnchor>
  <xdr:twoCellAnchor>
    <xdr:from>
      <xdr:col>5</xdr:col>
      <xdr:colOff>208995</xdr:colOff>
      <xdr:row>12</xdr:row>
      <xdr:rowOff>128547</xdr:rowOff>
    </xdr:from>
    <xdr:to>
      <xdr:col>6</xdr:col>
      <xdr:colOff>770915</xdr:colOff>
      <xdr:row>16</xdr:row>
      <xdr:rowOff>138922</xdr:rowOff>
    </xdr:to>
    <xdr:sp macro="" textlink="">
      <xdr:nvSpPr>
        <xdr:cNvPr id="59" name="Flowchart: Decision 58">
          <a:extLst>
            <a:ext uri="{FF2B5EF4-FFF2-40B4-BE49-F238E27FC236}">
              <a16:creationId xmlns:a16="http://schemas.microsoft.com/office/drawing/2014/main" id="{049CCAAA-A74B-4C14-8E76-9FD25C012FA6}"/>
            </a:ext>
          </a:extLst>
        </xdr:cNvPr>
        <xdr:cNvSpPr/>
      </xdr:nvSpPr>
      <xdr:spPr>
        <a:xfrm>
          <a:off x="4243891" y="3237401"/>
          <a:ext cx="1368899" cy="804125"/>
        </a:xfrm>
        <a:prstGeom prst="flowChartDecisio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Login </a:t>
          </a:r>
        </a:p>
      </xdr:txBody>
    </xdr:sp>
    <xdr:clientData/>
  </xdr:twoCellAnchor>
  <xdr:twoCellAnchor>
    <xdr:from>
      <xdr:col>0</xdr:col>
      <xdr:colOff>801488</xdr:colOff>
      <xdr:row>26</xdr:row>
      <xdr:rowOff>202061</xdr:rowOff>
    </xdr:from>
    <xdr:to>
      <xdr:col>2</xdr:col>
      <xdr:colOff>301428</xdr:colOff>
      <xdr:row>29</xdr:row>
      <xdr:rowOff>57296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DE3B7001-DB39-4FF3-A9C1-6EAFF70E9562}"/>
            </a:ext>
          </a:extLst>
        </xdr:cNvPr>
        <xdr:cNvSpPr/>
      </xdr:nvSpPr>
      <xdr:spPr>
        <a:xfrm>
          <a:off x="801488" y="6194874"/>
          <a:ext cx="1113898" cy="51669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Sign Up</a:t>
          </a:r>
        </a:p>
      </xdr:txBody>
    </xdr:sp>
    <xdr:clientData/>
  </xdr:twoCellAnchor>
  <xdr:twoCellAnchor>
    <xdr:from>
      <xdr:col>14</xdr:col>
      <xdr:colOff>165510</xdr:colOff>
      <xdr:row>20</xdr:row>
      <xdr:rowOff>182599</xdr:rowOff>
    </xdr:from>
    <xdr:to>
      <xdr:col>15</xdr:col>
      <xdr:colOff>727430</xdr:colOff>
      <xdr:row>25</xdr:row>
      <xdr:rowOff>165848</xdr:rowOff>
    </xdr:to>
    <xdr:sp macro="" textlink="">
      <xdr:nvSpPr>
        <xdr:cNvPr id="65" name="Flowchart: Decision 64">
          <a:extLst>
            <a:ext uri="{FF2B5EF4-FFF2-40B4-BE49-F238E27FC236}">
              <a16:creationId xmlns:a16="http://schemas.microsoft.com/office/drawing/2014/main" id="{784E0AA7-20CE-4B9D-B2CD-17D64E32521B}"/>
            </a:ext>
          </a:extLst>
        </xdr:cNvPr>
        <xdr:cNvSpPr/>
      </xdr:nvSpPr>
      <xdr:spPr>
        <a:xfrm>
          <a:off x="11582281" y="4984787"/>
          <a:ext cx="1368899" cy="975436"/>
        </a:xfrm>
        <a:prstGeom prst="flowChartDecisio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Coin Or Cash </a:t>
          </a:r>
        </a:p>
      </xdr:txBody>
    </xdr:sp>
    <xdr:clientData/>
  </xdr:twoCellAnchor>
  <xdr:twoCellAnchor>
    <xdr:from>
      <xdr:col>10</xdr:col>
      <xdr:colOff>360287</xdr:colOff>
      <xdr:row>36</xdr:row>
      <xdr:rowOff>115709</xdr:rowOff>
    </xdr:from>
    <xdr:to>
      <xdr:col>11</xdr:col>
      <xdr:colOff>664383</xdr:colOff>
      <xdr:row>38</xdr:row>
      <xdr:rowOff>117143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0E4D0050-1499-46BA-A82F-23CD1282FF7D}"/>
            </a:ext>
          </a:extLst>
        </xdr:cNvPr>
        <xdr:cNvSpPr/>
      </xdr:nvSpPr>
      <xdr:spPr>
        <a:xfrm>
          <a:off x="8544731" y="8159042"/>
          <a:ext cx="1122541" cy="49532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Booking</a:t>
          </a:r>
        </a:p>
      </xdr:txBody>
    </xdr:sp>
    <xdr:clientData/>
  </xdr:twoCellAnchor>
  <xdr:twoCellAnchor>
    <xdr:from>
      <xdr:col>17</xdr:col>
      <xdr:colOff>214272</xdr:colOff>
      <xdr:row>36</xdr:row>
      <xdr:rowOff>42216</xdr:rowOff>
    </xdr:from>
    <xdr:to>
      <xdr:col>18</xdr:col>
      <xdr:colOff>521190</xdr:colOff>
      <xdr:row>38</xdr:row>
      <xdr:rowOff>144927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4177FE92-ADE2-42D5-A492-1DFA977C956B}"/>
            </a:ext>
          </a:extLst>
        </xdr:cNvPr>
        <xdr:cNvSpPr/>
      </xdr:nvSpPr>
      <xdr:spPr>
        <a:xfrm>
          <a:off x="14240716" y="8085549"/>
          <a:ext cx="1125363" cy="596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Coin Currency</a:t>
          </a:r>
        </a:p>
      </xdr:txBody>
    </xdr:sp>
    <xdr:clientData/>
  </xdr:twoCellAnchor>
  <xdr:twoCellAnchor>
    <xdr:from>
      <xdr:col>17</xdr:col>
      <xdr:colOff>216031</xdr:colOff>
      <xdr:row>41</xdr:row>
      <xdr:rowOff>6336</xdr:rowOff>
    </xdr:from>
    <xdr:to>
      <xdr:col>18</xdr:col>
      <xdr:colOff>530004</xdr:colOff>
      <xdr:row>43</xdr:row>
      <xdr:rowOff>224094</xdr:rowOff>
    </xdr:to>
    <xdr:sp macro="" textlink="">
      <xdr:nvSpPr>
        <xdr:cNvPr id="80" name="Rectangle 79">
          <a:extLst>
            <a:ext uri="{FF2B5EF4-FFF2-40B4-BE49-F238E27FC236}">
              <a16:creationId xmlns:a16="http://schemas.microsoft.com/office/drawing/2014/main" id="{86AB7927-7C1E-470B-BB68-C502E0109085}"/>
            </a:ext>
          </a:extLst>
        </xdr:cNvPr>
        <xdr:cNvSpPr/>
      </xdr:nvSpPr>
      <xdr:spPr>
        <a:xfrm>
          <a:off x="14242475" y="9235003"/>
          <a:ext cx="1132418" cy="61286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Buy Coin</a:t>
          </a:r>
        </a:p>
      </xdr:txBody>
    </xdr:sp>
    <xdr:clientData/>
  </xdr:twoCellAnchor>
  <xdr:twoCellAnchor>
    <xdr:from>
      <xdr:col>11</xdr:col>
      <xdr:colOff>454460</xdr:colOff>
      <xdr:row>43</xdr:row>
      <xdr:rowOff>140478</xdr:rowOff>
    </xdr:from>
    <xdr:to>
      <xdr:col>13</xdr:col>
      <xdr:colOff>107817</xdr:colOff>
      <xdr:row>45</xdr:row>
      <xdr:rowOff>133711</xdr:rowOff>
    </xdr:to>
    <xdr:sp macro="" textlink="">
      <xdr:nvSpPr>
        <xdr:cNvPr id="82" name="Flowchart: Terminator 81">
          <a:extLst>
            <a:ext uri="{FF2B5EF4-FFF2-40B4-BE49-F238E27FC236}">
              <a16:creationId xmlns:a16="http://schemas.microsoft.com/office/drawing/2014/main" id="{C8D58D8A-78A3-4EED-89BA-3054E9572611}"/>
            </a:ext>
          </a:extLst>
        </xdr:cNvPr>
        <xdr:cNvSpPr/>
      </xdr:nvSpPr>
      <xdr:spPr>
        <a:xfrm>
          <a:off x="9379738" y="9830108"/>
          <a:ext cx="1287894" cy="487122"/>
        </a:xfrm>
        <a:prstGeom prst="flowChartTerminator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>
              <a:solidFill>
                <a:schemeClr val="tx1"/>
              </a:solidFill>
            </a:rPr>
            <a:t>End</a:t>
          </a:r>
        </a:p>
      </xdr:txBody>
    </xdr:sp>
    <xdr:clientData/>
  </xdr:twoCellAnchor>
  <xdr:twoCellAnchor>
    <xdr:from>
      <xdr:col>14</xdr:col>
      <xdr:colOff>288931</xdr:colOff>
      <xdr:row>12</xdr:row>
      <xdr:rowOff>12321</xdr:rowOff>
    </xdr:from>
    <xdr:to>
      <xdr:col>15</xdr:col>
      <xdr:colOff>603309</xdr:colOff>
      <xdr:row>14</xdr:row>
      <xdr:rowOff>104696</xdr:rowOff>
    </xdr:to>
    <xdr:sp macro="" textlink="">
      <xdr:nvSpPr>
        <xdr:cNvPr id="84" name="Rectangle 83">
          <a:extLst>
            <a:ext uri="{FF2B5EF4-FFF2-40B4-BE49-F238E27FC236}">
              <a16:creationId xmlns:a16="http://schemas.microsoft.com/office/drawing/2014/main" id="{8AA1FA79-2D9C-4B18-B8B0-929F68F8D5C6}"/>
            </a:ext>
          </a:extLst>
        </xdr:cNvPr>
        <xdr:cNvSpPr/>
      </xdr:nvSpPr>
      <xdr:spPr>
        <a:xfrm>
          <a:off x="11827788" y="3132892"/>
          <a:ext cx="1130807" cy="4915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Cart</a:t>
          </a:r>
        </a:p>
      </xdr:txBody>
    </xdr:sp>
    <xdr:clientData/>
  </xdr:twoCellAnchor>
  <xdr:twoCellAnchor>
    <xdr:from>
      <xdr:col>7</xdr:col>
      <xdr:colOff>685453</xdr:colOff>
      <xdr:row>36</xdr:row>
      <xdr:rowOff>38258</xdr:rowOff>
    </xdr:from>
    <xdr:to>
      <xdr:col>9</xdr:col>
      <xdr:colOff>179810</xdr:colOff>
      <xdr:row>38</xdr:row>
      <xdr:rowOff>23075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EE51C2C6-9537-4AE3-AE65-2BEA59099284}"/>
            </a:ext>
          </a:extLst>
        </xdr:cNvPr>
        <xdr:cNvSpPr/>
      </xdr:nvSpPr>
      <xdr:spPr>
        <a:xfrm>
          <a:off x="6414564" y="8081591"/>
          <a:ext cx="1131246" cy="4787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Show List</a:t>
          </a:r>
        </a:p>
      </xdr:txBody>
    </xdr:sp>
    <xdr:clientData/>
  </xdr:twoCellAnchor>
  <xdr:twoCellAnchor>
    <xdr:from>
      <xdr:col>5</xdr:col>
      <xdr:colOff>152782</xdr:colOff>
      <xdr:row>36</xdr:row>
      <xdr:rowOff>24366</xdr:rowOff>
    </xdr:from>
    <xdr:to>
      <xdr:col>6</xdr:col>
      <xdr:colOff>464800</xdr:colOff>
      <xdr:row>38</xdr:row>
      <xdr:rowOff>9183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5DB35BB-9AC4-4D48-A01A-C177DA1BC9F4}"/>
            </a:ext>
          </a:extLst>
        </xdr:cNvPr>
        <xdr:cNvSpPr/>
      </xdr:nvSpPr>
      <xdr:spPr>
        <a:xfrm>
          <a:off x="4245004" y="8067699"/>
          <a:ext cx="1130463" cy="4787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Sure</a:t>
          </a:r>
        </a:p>
      </xdr:txBody>
    </xdr:sp>
    <xdr:clientData/>
  </xdr:twoCellAnchor>
  <xdr:twoCellAnchor>
    <xdr:from>
      <xdr:col>1</xdr:col>
      <xdr:colOff>731145</xdr:colOff>
      <xdr:row>43</xdr:row>
      <xdr:rowOff>87002</xdr:rowOff>
    </xdr:from>
    <xdr:to>
      <xdr:col>3</xdr:col>
      <xdr:colOff>228864</xdr:colOff>
      <xdr:row>45</xdr:row>
      <xdr:rowOff>71819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871AA530-8BBA-4867-9B3E-470F8FABDB1D}"/>
            </a:ext>
          </a:extLst>
        </xdr:cNvPr>
        <xdr:cNvSpPr/>
      </xdr:nvSpPr>
      <xdr:spPr>
        <a:xfrm>
          <a:off x="1549589" y="9710780"/>
          <a:ext cx="1134608" cy="4787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Cancel</a:t>
          </a:r>
        </a:p>
      </xdr:txBody>
    </xdr:sp>
    <xdr:clientData/>
  </xdr:twoCellAnchor>
  <xdr:twoCellAnchor>
    <xdr:from>
      <xdr:col>8</xdr:col>
      <xdr:colOff>762539</xdr:colOff>
      <xdr:row>43</xdr:row>
      <xdr:rowOff>145560</xdr:rowOff>
    </xdr:from>
    <xdr:to>
      <xdr:col>10</xdr:col>
      <xdr:colOff>256657</xdr:colOff>
      <xdr:row>45</xdr:row>
      <xdr:rowOff>142700</xdr:rowOff>
    </xdr:to>
    <xdr:sp macro="" textlink="">
      <xdr:nvSpPr>
        <xdr:cNvPr id="92" name="Rectangle 91">
          <a:extLst>
            <a:ext uri="{FF2B5EF4-FFF2-40B4-BE49-F238E27FC236}">
              <a16:creationId xmlns:a16="http://schemas.microsoft.com/office/drawing/2014/main" id="{0850C4C5-5E30-487C-9DFC-6640DB2C53C2}"/>
            </a:ext>
          </a:extLst>
        </xdr:cNvPr>
        <xdr:cNvSpPr/>
      </xdr:nvSpPr>
      <xdr:spPr>
        <a:xfrm>
          <a:off x="7264939" y="9704427"/>
          <a:ext cx="1119718" cy="4882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Get Order</a:t>
          </a:r>
        </a:p>
      </xdr:txBody>
    </xdr:sp>
    <xdr:clientData/>
  </xdr:twoCellAnchor>
  <xdr:twoCellAnchor>
    <xdr:from>
      <xdr:col>1</xdr:col>
      <xdr:colOff>551458</xdr:colOff>
      <xdr:row>16</xdr:row>
      <xdr:rowOff>138922</xdr:rowOff>
    </xdr:from>
    <xdr:to>
      <xdr:col>6</xdr:col>
      <xdr:colOff>86466</xdr:colOff>
      <xdr:row>26</xdr:row>
      <xdr:rowOff>202061</xdr:rowOff>
    </xdr:to>
    <xdr:cxnSp macro="">
      <xdr:nvCxnSpPr>
        <xdr:cNvPr id="7" name="Connector: Elbow 6">
          <a:extLst>
            <a:ext uri="{FF2B5EF4-FFF2-40B4-BE49-F238E27FC236}">
              <a16:creationId xmlns:a16="http://schemas.microsoft.com/office/drawing/2014/main" id="{8CE5810E-AF76-4B97-8B40-57E64674CA5E}"/>
            </a:ext>
          </a:extLst>
        </xdr:cNvPr>
        <xdr:cNvCxnSpPr>
          <a:stCxn id="59" idx="2"/>
          <a:endCxn id="64" idx="0"/>
        </xdr:cNvCxnSpPr>
      </xdr:nvCxnSpPr>
      <xdr:spPr>
        <a:xfrm rot="5400000">
          <a:off x="2066715" y="3333248"/>
          <a:ext cx="2153348" cy="356990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303630</xdr:colOff>
      <xdr:row>14</xdr:row>
      <xdr:rowOff>145521</xdr:rowOff>
    </xdr:from>
    <xdr:to>
      <xdr:col>5</xdr:col>
      <xdr:colOff>198438</xdr:colOff>
      <xdr:row>14</xdr:row>
      <xdr:rowOff>147379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2F501E39-2D01-4A33-9D8F-D930D9C00DA7}"/>
            </a:ext>
          </a:extLst>
        </xdr:cNvPr>
        <xdr:cNvCxnSpPr/>
      </xdr:nvCxnSpPr>
      <xdr:spPr>
        <a:xfrm flipV="1">
          <a:off x="3531547" y="3651250"/>
          <a:ext cx="701787" cy="18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562540</xdr:colOff>
      <xdr:row>20</xdr:row>
      <xdr:rowOff>193483</xdr:rowOff>
    </xdr:from>
    <xdr:to>
      <xdr:col>9</xdr:col>
      <xdr:colOff>436562</xdr:colOff>
      <xdr:row>21</xdr:row>
      <xdr:rowOff>0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805DAB59-39CF-476D-B2E7-A5E9C6855C61}"/>
            </a:ext>
          </a:extLst>
        </xdr:cNvPr>
        <xdr:cNvCxnSpPr/>
      </xdr:nvCxnSpPr>
      <xdr:spPr>
        <a:xfrm>
          <a:off x="6211394" y="4995671"/>
          <a:ext cx="1487981" cy="495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515938</xdr:colOff>
      <xdr:row>14</xdr:row>
      <xdr:rowOff>138166</xdr:rowOff>
    </xdr:from>
    <xdr:to>
      <xdr:col>2</xdr:col>
      <xdr:colOff>793750</xdr:colOff>
      <xdr:row>14</xdr:row>
      <xdr:rowOff>145521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34105EF7-9049-4FDF-BC79-E6D29863B8F4}"/>
            </a:ext>
          </a:extLst>
        </xdr:cNvPr>
        <xdr:cNvCxnSpPr/>
      </xdr:nvCxnSpPr>
      <xdr:spPr>
        <a:xfrm>
          <a:off x="1322917" y="3643895"/>
          <a:ext cx="1084791" cy="7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458611</xdr:colOff>
      <xdr:row>7</xdr:row>
      <xdr:rowOff>117593</xdr:rowOff>
    </xdr:from>
    <xdr:to>
      <xdr:col>11</xdr:col>
      <xdr:colOff>270463</xdr:colOff>
      <xdr:row>7</xdr:row>
      <xdr:rowOff>133581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EB653CC-24B0-48B9-B3AC-DE1ED2DB8188}"/>
            </a:ext>
          </a:extLst>
        </xdr:cNvPr>
        <xdr:cNvCxnSpPr/>
      </xdr:nvCxnSpPr>
      <xdr:spPr>
        <a:xfrm flipV="1">
          <a:off x="7761111" y="2081389"/>
          <a:ext cx="1434630" cy="159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423333</xdr:colOff>
      <xdr:row>7</xdr:row>
      <xdr:rowOff>117593</xdr:rowOff>
    </xdr:from>
    <xdr:to>
      <xdr:col>9</xdr:col>
      <xdr:colOff>458611</xdr:colOff>
      <xdr:row>33</xdr:row>
      <xdr:rowOff>26458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B1926CFC-EC21-4000-9C3C-92D7F0304FC8}"/>
            </a:ext>
          </a:extLst>
        </xdr:cNvPr>
        <xdr:cNvCxnSpPr/>
      </xdr:nvCxnSpPr>
      <xdr:spPr>
        <a:xfrm flipH="1">
          <a:off x="7686146" y="2075510"/>
          <a:ext cx="35278" cy="54121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433294</xdr:colOff>
      <xdr:row>15</xdr:row>
      <xdr:rowOff>127000</xdr:rowOff>
    </xdr:from>
    <xdr:to>
      <xdr:col>11</xdr:col>
      <xdr:colOff>183444</xdr:colOff>
      <xdr:row>15</xdr:row>
      <xdr:rowOff>141111</xdr:rowOff>
    </xdr:to>
    <xdr:cxnSp macro="">
      <xdr:nvCxnSpPr>
        <xdr:cNvPr id="106" name="Straight Arrow Connector 105">
          <a:extLst>
            <a:ext uri="{FF2B5EF4-FFF2-40B4-BE49-F238E27FC236}">
              <a16:creationId xmlns:a16="http://schemas.microsoft.com/office/drawing/2014/main" id="{3320FC26-D8A7-4268-B672-23979D852D23}"/>
            </a:ext>
          </a:extLst>
        </xdr:cNvPr>
        <xdr:cNvCxnSpPr/>
      </xdr:nvCxnSpPr>
      <xdr:spPr>
        <a:xfrm>
          <a:off x="7761941" y="3824941"/>
          <a:ext cx="1378738" cy="141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436442</xdr:colOff>
      <xdr:row>19</xdr:row>
      <xdr:rowOff>183558</xdr:rowOff>
    </xdr:from>
    <xdr:to>
      <xdr:col>11</xdr:col>
      <xdr:colOff>213701</xdr:colOff>
      <xdr:row>19</xdr:row>
      <xdr:rowOff>190797</xdr:rowOff>
    </xdr:to>
    <xdr:cxnSp macro="">
      <xdr:nvCxnSpPr>
        <xdr:cNvPr id="107" name="Straight Arrow Connector 106">
          <a:extLst>
            <a:ext uri="{FF2B5EF4-FFF2-40B4-BE49-F238E27FC236}">
              <a16:creationId xmlns:a16="http://schemas.microsoft.com/office/drawing/2014/main" id="{5F70948B-983E-46D4-B6E9-2D136E67F01D}"/>
            </a:ext>
          </a:extLst>
        </xdr:cNvPr>
        <xdr:cNvCxnSpPr>
          <a:endCxn id="35" idx="1"/>
        </xdr:cNvCxnSpPr>
      </xdr:nvCxnSpPr>
      <xdr:spPr>
        <a:xfrm flipV="1">
          <a:off x="7802442" y="4783780"/>
          <a:ext cx="1414148" cy="72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423333</xdr:colOff>
      <xdr:row>24</xdr:row>
      <xdr:rowOff>52916</xdr:rowOff>
    </xdr:from>
    <xdr:to>
      <xdr:col>11</xdr:col>
      <xdr:colOff>395111</xdr:colOff>
      <xdr:row>24</xdr:row>
      <xdr:rowOff>70557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0D6B09A3-3EEA-4C14-A053-D98D8E410230}"/>
            </a:ext>
          </a:extLst>
        </xdr:cNvPr>
        <xdr:cNvCxnSpPr/>
      </xdr:nvCxnSpPr>
      <xdr:spPr>
        <a:xfrm>
          <a:off x="7686146" y="5648854"/>
          <a:ext cx="1585736" cy="176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72123</xdr:colOff>
      <xdr:row>7</xdr:row>
      <xdr:rowOff>362446</xdr:rowOff>
    </xdr:from>
    <xdr:to>
      <xdr:col>15</xdr:col>
      <xdr:colOff>81643</xdr:colOff>
      <xdr:row>12</xdr:row>
      <xdr:rowOff>9072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D35B21A9-3A0B-47A0-BC79-328015FF1507}"/>
            </a:ext>
          </a:extLst>
        </xdr:cNvPr>
        <xdr:cNvCxnSpPr/>
      </xdr:nvCxnSpPr>
      <xdr:spPr>
        <a:xfrm>
          <a:off x="12427409" y="2321875"/>
          <a:ext cx="9520" cy="8077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672320</xdr:colOff>
      <xdr:row>37</xdr:row>
      <xdr:rowOff>33005</xdr:rowOff>
    </xdr:from>
    <xdr:to>
      <xdr:col>14</xdr:col>
      <xdr:colOff>296905</xdr:colOff>
      <xdr:row>37</xdr:row>
      <xdr:rowOff>41020</xdr:rowOff>
    </xdr:to>
    <xdr:cxnSp macro="">
      <xdr:nvCxnSpPr>
        <xdr:cNvPr id="122" name="Straight Arrow Connector 121">
          <a:extLst>
            <a:ext uri="{FF2B5EF4-FFF2-40B4-BE49-F238E27FC236}">
              <a16:creationId xmlns:a16="http://schemas.microsoft.com/office/drawing/2014/main" id="{9C51563B-145E-4072-A007-923E76774A2F}"/>
            </a:ext>
          </a:extLst>
        </xdr:cNvPr>
        <xdr:cNvCxnSpPr>
          <a:stCxn id="48" idx="1"/>
        </xdr:cNvCxnSpPr>
      </xdr:nvCxnSpPr>
      <xdr:spPr>
        <a:xfrm flipH="1">
          <a:off x="9578195" y="8415005"/>
          <a:ext cx="2172523" cy="80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202259</xdr:colOff>
      <xdr:row>37</xdr:row>
      <xdr:rowOff>58795</xdr:rowOff>
    </xdr:from>
    <xdr:to>
      <xdr:col>10</xdr:col>
      <xdr:colOff>337489</xdr:colOff>
      <xdr:row>37</xdr:row>
      <xdr:rowOff>60480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763ED287-615D-4AB7-8DA7-F9C18168C435}"/>
            </a:ext>
          </a:extLst>
        </xdr:cNvPr>
        <xdr:cNvCxnSpPr/>
      </xdr:nvCxnSpPr>
      <xdr:spPr>
        <a:xfrm flipH="1" flipV="1">
          <a:off x="7568259" y="8398462"/>
          <a:ext cx="953674" cy="1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510352</xdr:colOff>
      <xdr:row>36</xdr:row>
      <xdr:rowOff>279872</xdr:rowOff>
    </xdr:from>
    <xdr:to>
      <xdr:col>7</xdr:col>
      <xdr:colOff>645582</xdr:colOff>
      <xdr:row>36</xdr:row>
      <xdr:rowOff>281557</xdr:rowOff>
    </xdr:to>
    <xdr:cxnSp macro="">
      <xdr:nvCxnSpPr>
        <xdr:cNvPr id="124" name="Straight Arrow Connector 123">
          <a:extLst>
            <a:ext uri="{FF2B5EF4-FFF2-40B4-BE49-F238E27FC236}">
              <a16:creationId xmlns:a16="http://schemas.microsoft.com/office/drawing/2014/main" id="{1F3D6D24-4497-4946-BE58-BF03C2138B3E}"/>
            </a:ext>
          </a:extLst>
        </xdr:cNvPr>
        <xdr:cNvCxnSpPr/>
      </xdr:nvCxnSpPr>
      <xdr:spPr>
        <a:xfrm flipH="1" flipV="1">
          <a:off x="5421019" y="8323205"/>
          <a:ext cx="953674" cy="1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256657</xdr:colOff>
      <xdr:row>44</xdr:row>
      <xdr:rowOff>97094</xdr:rowOff>
    </xdr:from>
    <xdr:to>
      <xdr:col>11</xdr:col>
      <xdr:colOff>458613</xdr:colOff>
      <xdr:row>44</xdr:row>
      <xdr:rowOff>105834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51875367-B1F9-4996-ACAC-6C6E9DB9CDFF}"/>
            </a:ext>
          </a:extLst>
        </xdr:cNvPr>
        <xdr:cNvCxnSpPr>
          <a:stCxn id="92" idx="3"/>
        </xdr:cNvCxnSpPr>
      </xdr:nvCxnSpPr>
      <xdr:spPr>
        <a:xfrm>
          <a:off x="8370546" y="10080705"/>
          <a:ext cx="1013345" cy="8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603823</xdr:colOff>
      <xdr:row>37</xdr:row>
      <xdr:rowOff>33005</xdr:rowOff>
    </xdr:from>
    <xdr:to>
      <xdr:col>17</xdr:col>
      <xdr:colOff>214272</xdr:colOff>
      <xdr:row>37</xdr:row>
      <xdr:rowOff>41978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8B3CCB04-EC30-41B8-98E8-12EFB5C7BE8A}"/>
            </a:ext>
          </a:extLst>
        </xdr:cNvPr>
        <xdr:cNvCxnSpPr>
          <a:stCxn id="48" idx="3"/>
          <a:endCxn id="77" idx="1"/>
        </xdr:cNvCxnSpPr>
      </xdr:nvCxnSpPr>
      <xdr:spPr>
        <a:xfrm>
          <a:off x="12867261" y="8415005"/>
          <a:ext cx="1229699" cy="89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103114</xdr:colOff>
      <xdr:row>38</xdr:row>
      <xdr:rowOff>117144</xdr:rowOff>
    </xdr:from>
    <xdr:to>
      <xdr:col>17</xdr:col>
      <xdr:colOff>216032</xdr:colOff>
      <xdr:row>42</xdr:row>
      <xdr:rowOff>115217</xdr:rowOff>
    </xdr:to>
    <xdr:cxnSp macro="">
      <xdr:nvCxnSpPr>
        <xdr:cNvPr id="9" name="Connector: Elbow 8">
          <a:extLst>
            <a:ext uri="{FF2B5EF4-FFF2-40B4-BE49-F238E27FC236}">
              <a16:creationId xmlns:a16="http://schemas.microsoft.com/office/drawing/2014/main" id="{A1B0D755-FE5B-4016-8294-9110F1506EBA}"/>
            </a:ext>
          </a:extLst>
        </xdr:cNvPr>
        <xdr:cNvCxnSpPr>
          <a:stCxn id="80" idx="1"/>
          <a:endCxn id="73" idx="2"/>
        </xdr:cNvCxnSpPr>
      </xdr:nvCxnSpPr>
      <xdr:spPr>
        <a:xfrm rot="10800000">
          <a:off x="9106003" y="8654366"/>
          <a:ext cx="5136473" cy="887073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480005</xdr:colOff>
      <xdr:row>36</xdr:row>
      <xdr:rowOff>263719</xdr:rowOff>
    </xdr:from>
    <xdr:to>
      <xdr:col>5</xdr:col>
      <xdr:colOff>152783</xdr:colOff>
      <xdr:row>43</xdr:row>
      <xdr:rowOff>87002</xdr:rowOff>
    </xdr:to>
    <xdr:cxnSp macro="">
      <xdr:nvCxnSpPr>
        <xdr:cNvPr id="16" name="Connector: Elbow 15">
          <a:extLst>
            <a:ext uri="{FF2B5EF4-FFF2-40B4-BE49-F238E27FC236}">
              <a16:creationId xmlns:a16="http://schemas.microsoft.com/office/drawing/2014/main" id="{904896AA-61F0-4768-8A50-D0E87E637271}"/>
            </a:ext>
          </a:extLst>
        </xdr:cNvPr>
        <xdr:cNvCxnSpPr>
          <a:stCxn id="88" idx="1"/>
          <a:endCxn id="89" idx="0"/>
        </xdr:cNvCxnSpPr>
      </xdr:nvCxnSpPr>
      <xdr:spPr>
        <a:xfrm rot="10800000" flipV="1">
          <a:off x="2116894" y="8307052"/>
          <a:ext cx="2128111" cy="1403728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619240</xdr:colOff>
      <xdr:row>38</xdr:row>
      <xdr:rowOff>23297</xdr:rowOff>
    </xdr:from>
    <xdr:to>
      <xdr:col>9</xdr:col>
      <xdr:colOff>410824</xdr:colOff>
      <xdr:row>43</xdr:row>
      <xdr:rowOff>159674</xdr:rowOff>
    </xdr:to>
    <xdr:cxnSp macro="">
      <xdr:nvCxnSpPr>
        <xdr:cNvPr id="18" name="Connector: Elbow 17">
          <a:extLst>
            <a:ext uri="{FF2B5EF4-FFF2-40B4-BE49-F238E27FC236}">
              <a16:creationId xmlns:a16="http://schemas.microsoft.com/office/drawing/2014/main" id="{EC20E336-4B11-4544-8981-A7D79B6DF814}"/>
            </a:ext>
          </a:extLst>
        </xdr:cNvPr>
        <xdr:cNvCxnSpPr/>
      </xdr:nvCxnSpPr>
      <xdr:spPr>
        <a:xfrm rot="16200000" flipH="1">
          <a:off x="5632676" y="7639305"/>
          <a:ext cx="1222933" cy="3065362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169120</xdr:colOff>
      <xdr:row>31</xdr:row>
      <xdr:rowOff>197767</xdr:rowOff>
    </xdr:from>
    <xdr:to>
      <xdr:col>12</xdr:col>
      <xdr:colOff>479266</xdr:colOff>
      <xdr:row>34</xdr:row>
      <xdr:rowOff>67589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8B1E8BED-C2BA-4F33-99FC-E0BD91350534}"/>
            </a:ext>
          </a:extLst>
        </xdr:cNvPr>
        <xdr:cNvSpPr/>
      </xdr:nvSpPr>
      <xdr:spPr>
        <a:xfrm>
          <a:off x="9172009" y="7239211"/>
          <a:ext cx="1128590" cy="476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Guide</a:t>
          </a:r>
        </a:p>
      </xdr:txBody>
    </xdr:sp>
    <xdr:clientData/>
  </xdr:twoCellAnchor>
  <xdr:twoCellAnchor>
    <xdr:from>
      <xdr:col>9</xdr:col>
      <xdr:colOff>464784</xdr:colOff>
      <xdr:row>28</xdr:row>
      <xdr:rowOff>111125</xdr:rowOff>
    </xdr:from>
    <xdr:to>
      <xdr:col>11</xdr:col>
      <xdr:colOff>189008</xdr:colOff>
      <xdr:row>28</xdr:row>
      <xdr:rowOff>127961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2D8F6CE-B23A-4806-9095-C7DEFE2D09A8}"/>
            </a:ext>
          </a:extLst>
        </xdr:cNvPr>
        <xdr:cNvCxnSpPr>
          <a:endCxn id="37" idx="1"/>
        </xdr:cNvCxnSpPr>
      </xdr:nvCxnSpPr>
      <xdr:spPr>
        <a:xfrm>
          <a:off x="7727597" y="6566958"/>
          <a:ext cx="1338182" cy="1683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410104</xdr:colOff>
      <xdr:row>33</xdr:row>
      <xdr:rowOff>13229</xdr:rowOff>
    </xdr:from>
    <xdr:to>
      <xdr:col>11</xdr:col>
      <xdr:colOff>357187</xdr:colOff>
      <xdr:row>33</xdr:row>
      <xdr:rowOff>13230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38A97338-AF27-4B77-A293-A163E423B324}"/>
            </a:ext>
          </a:extLst>
        </xdr:cNvPr>
        <xdr:cNvCxnSpPr/>
      </xdr:nvCxnSpPr>
      <xdr:spPr>
        <a:xfrm flipV="1">
          <a:off x="7672917" y="7474479"/>
          <a:ext cx="1561041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254000</xdr:colOff>
      <xdr:row>7</xdr:row>
      <xdr:rowOff>1</xdr:rowOff>
    </xdr:from>
    <xdr:to>
      <xdr:col>12</xdr:col>
      <xdr:colOff>560918</xdr:colOff>
      <xdr:row>8</xdr:row>
      <xdr:rowOff>130587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EB30BF5D-5748-45AB-A079-F9A5E0794194}"/>
            </a:ext>
          </a:extLst>
        </xdr:cNvPr>
        <xdr:cNvSpPr/>
      </xdr:nvSpPr>
      <xdr:spPr>
        <a:xfrm>
          <a:off x="9256889" y="1961445"/>
          <a:ext cx="1125362" cy="4974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Shops</a:t>
          </a:r>
        </a:p>
      </xdr:txBody>
    </xdr:sp>
    <xdr:clientData/>
  </xdr:twoCellAnchor>
  <xdr:twoCellAnchor>
    <xdr:from>
      <xdr:col>17</xdr:col>
      <xdr:colOff>776954</xdr:colOff>
      <xdr:row>38</xdr:row>
      <xdr:rowOff>144927</xdr:rowOff>
    </xdr:from>
    <xdr:to>
      <xdr:col>17</xdr:col>
      <xdr:colOff>782240</xdr:colOff>
      <xdr:row>41</xdr:row>
      <xdr:rowOff>6336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201BD43B-127E-4302-9D46-B69BAAEA5A76}"/>
            </a:ext>
          </a:extLst>
        </xdr:cNvPr>
        <xdr:cNvCxnSpPr>
          <a:stCxn id="77" idx="2"/>
          <a:endCxn id="80" idx="0"/>
        </xdr:cNvCxnSpPr>
      </xdr:nvCxnSpPr>
      <xdr:spPr>
        <a:xfrm>
          <a:off x="14803398" y="8682149"/>
          <a:ext cx="5286" cy="55285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42981</xdr:colOff>
      <xdr:row>25</xdr:row>
      <xdr:rowOff>165848</xdr:rowOff>
    </xdr:from>
    <xdr:to>
      <xdr:col>15</xdr:col>
      <xdr:colOff>46875</xdr:colOff>
      <xdr:row>36</xdr:row>
      <xdr:rowOff>79400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D5768D3-A33C-411C-8AD6-B9542FF2BFD5}"/>
            </a:ext>
          </a:extLst>
        </xdr:cNvPr>
        <xdr:cNvCxnSpPr>
          <a:stCxn id="65" idx="2"/>
          <a:endCxn id="48" idx="0"/>
        </xdr:cNvCxnSpPr>
      </xdr:nvCxnSpPr>
      <xdr:spPr>
        <a:xfrm>
          <a:off x="12266731" y="5960223"/>
          <a:ext cx="3894" cy="217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814290</xdr:colOff>
      <xdr:row>8</xdr:row>
      <xdr:rowOff>130587</xdr:rowOff>
    </xdr:from>
    <xdr:to>
      <xdr:col>11</xdr:col>
      <xdr:colOff>816681</xdr:colOff>
      <xdr:row>11</xdr:row>
      <xdr:rowOff>10762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E7D85A46-8CF4-4A40-A754-B5C59D1D44E1}"/>
            </a:ext>
          </a:extLst>
        </xdr:cNvPr>
        <xdr:cNvCxnSpPr>
          <a:stCxn id="76" idx="2"/>
          <a:endCxn id="45" idx="0"/>
        </xdr:cNvCxnSpPr>
      </xdr:nvCxnSpPr>
      <xdr:spPr>
        <a:xfrm flipH="1">
          <a:off x="9817179" y="2458920"/>
          <a:ext cx="2391" cy="472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558527</xdr:colOff>
      <xdr:row>7</xdr:row>
      <xdr:rowOff>125806</xdr:rowOff>
    </xdr:from>
    <xdr:to>
      <xdr:col>14</xdr:col>
      <xdr:colOff>375260</xdr:colOff>
      <xdr:row>12</xdr:row>
      <xdr:rowOff>61944</xdr:rowOff>
    </xdr:to>
    <xdr:cxnSp macro="">
      <xdr:nvCxnSpPr>
        <xdr:cNvPr id="99" name="Connector: Elbow 98">
          <a:extLst>
            <a:ext uri="{FF2B5EF4-FFF2-40B4-BE49-F238E27FC236}">
              <a16:creationId xmlns:a16="http://schemas.microsoft.com/office/drawing/2014/main" id="{B1C98F8B-C6B0-49DB-8031-F26ED8197877}"/>
            </a:ext>
          </a:extLst>
        </xdr:cNvPr>
        <xdr:cNvCxnSpPr>
          <a:stCxn id="45" idx="3"/>
          <a:endCxn id="58" idx="1"/>
        </xdr:cNvCxnSpPr>
      </xdr:nvCxnSpPr>
      <xdr:spPr>
        <a:xfrm flipV="1">
          <a:off x="10379860" y="2087250"/>
          <a:ext cx="1566511" cy="10932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560918</xdr:colOff>
      <xdr:row>7</xdr:row>
      <xdr:rowOff>124837</xdr:rowOff>
    </xdr:from>
    <xdr:to>
      <xdr:col>13</xdr:col>
      <xdr:colOff>536222</xdr:colOff>
      <xdr:row>7</xdr:row>
      <xdr:rowOff>130098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79E09B70-2857-4EE9-9757-513AF1DF99B3}"/>
            </a:ext>
          </a:extLst>
        </xdr:cNvPr>
        <xdr:cNvCxnSpPr/>
      </xdr:nvCxnSpPr>
      <xdr:spPr>
        <a:xfrm>
          <a:off x="10287259" y="2071138"/>
          <a:ext cx="801321" cy="52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86465</xdr:colOff>
      <xdr:row>12</xdr:row>
      <xdr:rowOff>128548</xdr:rowOff>
    </xdr:from>
    <xdr:to>
      <xdr:col>7</xdr:col>
      <xdr:colOff>62125</xdr:colOff>
      <xdr:row>19</xdr:row>
      <xdr:rowOff>159784</xdr:rowOff>
    </xdr:to>
    <xdr:cxnSp macro="">
      <xdr:nvCxnSpPr>
        <xdr:cNvPr id="164" name="Connector: Elbow 163">
          <a:extLst>
            <a:ext uri="{FF2B5EF4-FFF2-40B4-BE49-F238E27FC236}">
              <a16:creationId xmlns:a16="http://schemas.microsoft.com/office/drawing/2014/main" id="{E03CB2C6-98BE-4553-BE23-54F6ABAF658A}"/>
            </a:ext>
          </a:extLst>
        </xdr:cNvPr>
        <xdr:cNvCxnSpPr>
          <a:stCxn id="59" idx="0"/>
          <a:endCxn id="22" idx="0"/>
        </xdr:cNvCxnSpPr>
      </xdr:nvCxnSpPr>
      <xdr:spPr>
        <a:xfrm rot="16200000" flipH="1">
          <a:off x="4556594" y="3609148"/>
          <a:ext cx="1526132" cy="782639"/>
        </a:xfrm>
        <a:prstGeom prst="bentConnector3">
          <a:avLst>
            <a:gd name="adj1" fmla="val -149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42631</xdr:colOff>
      <xdr:row>14</xdr:row>
      <xdr:rowOff>104696</xdr:rowOff>
    </xdr:from>
    <xdr:to>
      <xdr:col>15</xdr:col>
      <xdr:colOff>42981</xdr:colOff>
      <xdr:row>20</xdr:row>
      <xdr:rowOff>182599</xdr:rowOff>
    </xdr:to>
    <xdr:cxnSp macro="">
      <xdr:nvCxnSpPr>
        <xdr:cNvPr id="176" name="Straight Arrow Connector 175">
          <a:extLst>
            <a:ext uri="{FF2B5EF4-FFF2-40B4-BE49-F238E27FC236}">
              <a16:creationId xmlns:a16="http://schemas.microsoft.com/office/drawing/2014/main" id="{C993C203-E9CF-4D8F-B3C1-2C40941EC2EB}"/>
            </a:ext>
          </a:extLst>
        </xdr:cNvPr>
        <xdr:cNvCxnSpPr>
          <a:stCxn id="84" idx="2"/>
          <a:endCxn id="65" idx="0"/>
        </xdr:cNvCxnSpPr>
      </xdr:nvCxnSpPr>
      <xdr:spPr>
        <a:xfrm>
          <a:off x="12266381" y="3610425"/>
          <a:ext cx="350" cy="13743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727430</xdr:colOff>
      <xdr:row>23</xdr:row>
      <xdr:rowOff>75005</xdr:rowOff>
    </xdr:from>
    <xdr:to>
      <xdr:col>18</xdr:col>
      <xdr:colOff>119062</xdr:colOff>
      <xdr:row>23</xdr:row>
      <xdr:rowOff>79375</xdr:rowOff>
    </xdr:to>
    <xdr:cxnSp macro="">
      <xdr:nvCxnSpPr>
        <xdr:cNvPr id="184" name="Straight Arrow Connector 183">
          <a:extLst>
            <a:ext uri="{FF2B5EF4-FFF2-40B4-BE49-F238E27FC236}">
              <a16:creationId xmlns:a16="http://schemas.microsoft.com/office/drawing/2014/main" id="{20223746-32DB-4FB5-AA65-81F35E229AF2}"/>
            </a:ext>
          </a:extLst>
        </xdr:cNvPr>
        <xdr:cNvCxnSpPr>
          <a:stCxn id="65" idx="3"/>
        </xdr:cNvCxnSpPr>
      </xdr:nvCxnSpPr>
      <xdr:spPr>
        <a:xfrm>
          <a:off x="12951180" y="5472505"/>
          <a:ext cx="1812570" cy="43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0</xdr:col>
      <xdr:colOff>304800</xdr:colOff>
      <xdr:row>6</xdr:row>
      <xdr:rowOff>107950</xdr:rowOff>
    </xdr:to>
    <xdr:sp macro="" textlink="">
      <xdr:nvSpPr>
        <xdr:cNvPr id="4097" name="AutoShape 1" descr="data:image/png;base64,iVBORw0KGgoAAAANSUhEUgAABUIAAARHCAYAAAA2gRkKAAAAAXNSR0IArs4c6QAAIABJREFUeF7s3Xl0VdedL/jv3uecezUhJCQhIRCYeZ5tMDY2BuzYBmwn9VJ5NbzOUC+VrJfKYKde+vVa/bq6V//Tqyp5SaXKqSTdVY7tlBPbVa8qjh3bYAcb2xgTDNgMBjNISMyzhOZ7z9mn12+fe8SFAEZCF7jS96YIcHWGvT/nsFbWt357/1QYhiH4oQAFKEABClCAAhSgAAUoQAEKUIACFKAABSgwgAUUg9AB/HQ5NQpQgAIUoAAFKEABClCAAhSgAAUoQAEKUMAKMAjli0ABClCAAhSgAAUoQAEKUIACFKAABShAAQoMeAEGoQP+EXOCFKAABShAAQpQgAIUoAAFKEABClCAAhSgAINQvgMUoAAFKEABClCAAhSgAAUoQAEKUIACFKDAgBdgEDrgHzEnSAEKUIACFKAABShAAQpQgAIUoAAFKEABCjAI5TtAAQpQgAIUoAAFKEABClCAAhSgAAUoQAEKDHgBBqED/hFzghSgAAUoQAEKUIACFKAABShAAQpQgAIUoACDUL4DFKAABShAAQpQgAKfKBCGIZRSn3gcD6AABShAAQpQgAIUoMDNKsAg9GZ9MhwXBShAAQpQgAIUuIkEJAiNPwxEb6IHw6FQgAIUoAAFKEABCly1AIPQq6bigRSgAAUoQAEKUGDwCmQHoQxE+/YeXMpQrsRguW+ePIsCFKAABShAAQr0VoBBaG/FeDwFKEABClCAAhQYhAKXC/GuRDEYAz46DcJ/HJwyBShAAQpQgAJ5I8AgNG8eFQdKAQpQgAIUoAAFbpyAMcbePDvcPL9Y/saNK9/vLLuuDsbAON+fG8dPAQpQgAIUoEB+CjAIzc/nxlFTgAIUoAAFKECBfhcwCBFCQQJORwI6+YOC/bsJQxgYKKURQOGjo0fwQctphJ4GwgCAzvyS40NAGXu+/QWduW6IUEW/dM/PommECoiiVnvLno8NW+ULex35FcJkHRBdPzPWzHWyA1qZD5TqGYvcJ/559nlymFxXxiDHuEbGeOG95Ofys3js8SAzw7M/k4/8PDo3+kL+Dusnc9cwIeA6DryOLkwpr8S0UaNReMGs+/3R8oIUoAAFKEABClCAAvZ/M/Zl/Q7pKEABClCAAhSgAAUGnIAEdRIEGih4WUGofBeYwAZ9AQx85eKH//4/8ZMPNgAlBVCOhIvyXxoqiioR6sCGgTY0NC5CpaKwU8l1ou+1yYSEmXAykEw1c9+Lw8U4UJSrB5lAsuc7GzxGjyMOVONQMo5PVajsMXEQKr9LiNpznsxR7p8JRD1jeoLQODiNA1g7pyibjeYnZlkBqxMCTijjzITKoQTJJpq3TsAPDDzXgT5yEp9fdDe+8QefwzAbJPNDAQpQgAIUoAAFKJBLAQahudTltSlAAQpQgAIUoEBeCUSRn1R8SkWoTUWjMkzI0vhQA2kJQuHib1/9NZ4/eQBe7TB06wAhXEjY6BoFowwCHQWJUXWkE1WE2pDR1lzayzpGAsPzQH4cRMa3zQo3o9BRKjsV5LjsUFKuEVeG2qrOzK+44jP+3QahWVWj8n12EGqvmQk0VRiNsef4rKrU7EcaXzsOWGV8Ufwp4xCLqIpVikONCeBIxBwACfmi6SjuHzMR31y+CtWsCM2rfykcLAUoQAEKUIAC+SnAIDQ/nxtHTQEKUIACFKAABfpfIIwCPKnetMviM0vj7XehgVFRlWMnNH7w+ov4+al66OFlMI4cHy2NlwBRKh+NlvrSKGh0jF1onwkVoyBUPnEYGt3zfLh5uYnJPSRolMrNuAIzClrPV2j+/tL3KCWVcfV8esLOi+4UL7m3laPZqej55fR23BkXmYnMWv5+/r6yDUBmC4BMuCkeUfgbWguTClDgulCNR7Bq7BQ8es8KjGAQ2v/vM69IAQpQgAIUoAAFLv6fe1waz3eCAhSgAAUoQAEKUCBKQDNhoYSAcRAa00i4mVmWLkHod994CT85tQdF1VWZys5oH1C/ZwPN0FZuSkTpBVGAGX2ipfGyV6bcQw6P996Un8bBph1OJiDtqey01ZZxoJoJTi8RgsbhZFRtKveKdj89v1z+wj1Fs6bYs9+oUTIfWerfk9v2bF4aV5bK/OwyeIOe5fpiIEFtoMKeatfovrJnqoEnFaG+3UgA7qFjWDF6Er59zwrUMgjlP0IKUIACFKAABSiQcwFWhOacmDegAAUoQAEKUIAC+SKQqQi1cWNWAGiHb6NEG1p2QON7a1/C42f2ori6Cp7Rdtm6JJdxMyS5UrTnp4JjokDRLhHP7JVpMntiZuouM+eer7y8uNLz4rD0YtE4NJXvL2ieZLss2fZNPUFovIw++7s4hD2/xN6OtudacWAbHyfT9aVxUia8jRo9RUGtVM5ah55wU2AMXKl6tSeGKFAauvEIHhgzEd9e9hBquUdovvwj4TgpQAEKUIACFMhjAQahefzwOHQKUIACFKAABSjQvwKZwDAOALPC0KiqMQpDO6HwN6+9iMdb9qG4ugZuII2IMntq2urLKBSMFoNH4WD8N6mMlJ9LxWX8iYtI4+XxEnrG+4fG1ZfxcngZQ0/RadZS9nhvz+wgtKf5UtTH3gahdpX6+Ub0F1SJxteVkQWZLQLi4DO70VL8557u9Zml8jZEtTeJpGSP0OhHUlsqVaAGfiYwTsg+oYdP4P66CXiMQWj/vsa8GgUoQAEKUIACFLiMAINQvhoUoAAFKEABClCAAlYgjjAlvLTLyzMuNri0f47Czm4o/PXqF/AP5+pRWFMNJRWfQRqOo+ArY7vBu6GGMVEwqLSUhhpopZCWpfEOEEgXdy1L5jPL44MAytF2b07pTG9rMUPA045tMiTH+kEAx5GTo6XuKUhdqYKrzi9hl+7sjnYQStd2W66poEym0jVrn1AtS99DaVuvEUojKAlyw9BeX+7th4E9V64nx9qKUOkk70TXll+OnKuAtIxL5mjkGjKv6DxZ/i9zj5okhVByHxuJRuGo13QcD42ejMeWrmJFKP8NUoACFKAABShAgesgwCD0OiDzFhSgAAUoQAEKUCAfBOIgVGK68/WaUQgqFZIqE1BKEPo3q1/AT1vqkaypRhjKPqBpuCZAEPhwXA9wPdt9PpDO8dBwbaOg0IaCRgO+qxFKuOkHcOMQMVO1KfeS74K0j9APkEgkopDWBp4KJpB9RoHA0XavTcd2k5ccUho6RcvV7aA9xx5nKziNgTSsj64jMwltMGt/lglIJbS0Vak2FI2CW19+dzJBaCYstp3mwxCu49pwVknwKSGphLKhiu6lJRQGQicKcl17r9AujbcmngO34Sgerp2Ax5YzCM2Hfx8cIwUoQAEKUIAC+S/AIDT/nyFnQAEKUIACFKAABfpFIFpAHu10mfmjLQuVYDLIdE+SsE+C0O+ufgH/2NIAt6ZKCiFRlPZRXVSEqsJiHG9vxbFUJ7qkwtN1bdjo+QGKQ4WasmFIpbrR1NoMFCSQlqBRAkY/QNL1bKBou82bEMOGDEVZaSkONDXBd6TS0pXCUjiy5FwpWxEq9Zs2CJVxGmObFtlO9SHgSxoqVafRD5GAtj+XRkbyvXznygSlklNHTY7seFwHTlp+lmn4JCEmpJrVWAfPj9ooyfUdCXklWJUw1A9QEGokpWrUGLSqwI5b/iOBrVSEQjlRQOwoJBuP4Q9GTMK3lj/IrvH98gbzIhSgAAUoQAEKUODKAgxC+YZQgAIUoAAFKEABCmQEsqLQzF6atkIyszuoLB2XULFDgtDXfo2fna1Horoq6v5+6gw+f+8DuK2sFm/X78Irjbtw1vgIPQ+ub1DQ7aO2aAiWzpqPcy3n8Judm5FKOlEFpwltIBlKxahUUjqAThvcOmMW5o6chZ+99DSCAhehdoBQ2+BTAsu0p+0ydJvEBsYGoK4snfcDqCBEOunYsFIFBslQIWEU0hKCJlx0h4GtUE0GUk0a2grRlCztd6OQsjBlUBDAVq+m5RaetkGrBJxu2iDhevbaUgEq4++WUDQEyp0kbps8Ha2nz2DL6UM2DHV9WRYvdkC36wLJhK1ClSB0Vc14PHrvSi6N579BClCAAhSgAAUocB0EGIReB2TeggIUoAAFKEABCuSHwPlmSXb5d2apuv2jLOeWJeRKoVUpfO+1X+PJMw0oqKlCmPZRcroZ/89//DrGQWNL82E8ue1dNLa12IrQob5CqdGocDysWLAY55pb8Pz7b8MtH2KvJ4FkV1sHPFkC7yh0KWMD14TjoiRZiObmZjgJT7JOuzze1Q66EKBZ+zakdDwXhcqF7krDSxv7Z9k3tNkJkHYBJ5VG0gdK3aQNQJu7O+ANKYYbhCg2GqFv4CRcnE53IO1qpJwQZYGDYl8qTRU6VWCvVeQmEHamUOB50KGCH/godDy7J2oHZBm/jxHFpVi58C4c39+INY070ZnUKAocJDwP3X4aZ1SINhgUDimG/3EDPnPLNDy6dCVqenZkzY83haOkAAUoQAEKUIAC+SjAIDQfnxrHTAEKUIACFKAABXIgEPWElwrQzFJu2XczaoIO5Ud1obKkvF1L1/hf4+dnD8CrLIfyAzw8bhrunzAdZ/c3oHjkCLyybTO2HjmI8rIKfGb27RgztAJeGKBAO/hg2zYcbm3BnYvvtufKHpwtra224VBhcRHaujrxb+/8FpUTx2DWLbPx3HM/w+eXrkBVWQUcN6oM3XpkH3714btodQx8T0M1t2PZjFuxZOJMDAk9mO4UjnlpPP/yC6geUop75i1A7ZBh8JXGzqa9ePN37+K+u+7BxKpaW0macAqx63QjfrtxPQqGDcXy2QswsrAM2jfYdqger3y8GQvHT8PcsZMQOh7qG/fDb+3A7OkzrY9WBVj/4TtIOAr3zliAYgO8tG0jznS2494Fi23TpLZ0N97++CO8u383mguB5PGzWDVyAh5d/hBG2MXz/FCAAhSgAAUoQAEK5FKAQWgudXltClCAAhSgAAUokEcCcRDa0yxJGgllWsfb/S2lIlQrtCkdBaFnGlBUUWb3/vwvt9+HOiTw+su/wT0rHsBHBxuxdtsW3H7nYtxRNxXvb9sEVZzAgnFTcGDnxzh88hQW3X0XduzZjWLHw9xJ0/DRyUM41NSEBdNnYf2e7QiHFWPmqFl4+tmf4iv3PmIbLG3Z/RHGjRqLIbXV+Nm6V3Cg4wzShRqV7QG+8dDn0XL2BBr37MeMSVNRWF6O5/7ll/iDJUtRmEhg566PUFtbh7FjxuOF13+D6dOnY2jJEGzevQPVtSMwe+QEvPzmK6idOB5jyipRv20XSgoKMWb2dPz7prcwpqwKt02ejbf2f4gjR45i4cTp8Fvb0Xb6LObMn4eWVAdeeue3+PSSe9F58Dh2H2rEosV3ovXkGTQ1NaFu7Fikhpbil2//Fvt1O8JDJ7Bq1GQ8unwV9wjNo38nHCoFKEABClCAAvkrwCA0f58dR04BClCAAhSgAAX6VUCCUJt7xumn/DkThEo9KMKoW3s7HPzN6l/hn880oKS0BLNqR+E/z12OwpYu7GnYhwlTJqGl/RxefvdN3LF8KTzHwTOrX0J7RSG+MOcemMaTOHriBCYtmIdfbXgD1cbDqvvux5o9W7Fjy1Z8/u4HcLT9LLoTCjPHzMZTz/4Ef7JsBXa3nsTqLRtx1/j5mDN3AX6+9lXs6zqJVjeFJcPq8OnbluO17euxbftOLJy/AAsmzsC7L7yMP7v3QbTrNLYc2Y+aoipMHDkaW3buBIqTOGdSeG7jG5g6czr+fMad2Pjmm5hy2zwUOS4O1jdAuS5GTZqAt7dtQVlxKWpGjsQPXvql/f7u8dMxuqQcQ4zGxLHjcajtDH7y+gv4zL0P4NSueoQdXbh/6XIcPXEEZ880o2zoMBSOqMWTa1/BptQpOCdasKp2Cr517/2o6dcnyYtRgAIUoAAFKEABClxKgEEo3wsKUIACFKAABShAAStw5SA0tI2CJBhtUw6+u/rf8c9nDqCuvBL3TZiOeybMw4mzR3HWSaEmUYLRiVL825urMWvhfCSNg2df+TXSw4rxR7ctRXvjcRw+cxq33D4Xz21ci1EmiZV3L8OLO97D4f0N+ONFy3GiowXdnsK00bPwj7/4Eb70qYfxQdtx/HrrBtw/9lbMnTkfz7y5GvWpM2hxunFP5Wh8Zt5SvPXhemx+fyvuvuMuzJo0AxteWYMvLr8fB1tPYl3DDlQmylFRXI6DRw9hxMSxOJXuwKtb3sPkiRPw5RmL8bv1b2HybfPQ2dWFjz/eg7QfoKyyAvsOHcToUXWoqK3B363+VxRrD9+57w/R2tmOrTu3Yem8hegyPp767W/wyLJP4fTHDehobcWKex/A1j0f4szZZrhuEigrwxu7t2O/04nw6GmsGj0Njy5/ELV8BylAAQpQgAIUoAAFci7AIDTnxLwBBShAAQpQgAIUyA+BqwlCpSJUlsZ/79Vf4Z/PHsDsunH4wzmL0HyuBS+sfRVnCgxmlo3Al+98ELuPNwGeg2kjx2HthrcRFCexdOZt2L9jNw63nMUtiyQIfQPDUxoP3XMvXvvofTTs3os/WnwvTra1IOUpTK+biSf/9Z/wp8sexJa2Y3h152YsGTkNC2ctxDNvvoKGztPoKggxqi3Af33oSzjZegQNH+/HrKkzUVRchl/+4ml8ccVD6NBpvPnRFtRV1mHKhKlY8/Za1E2ZgOZ0F17d8BamT5qCL89citffegUjZ0xGafEQbNq4CRXDKjFp2jSs2/QeysvLUTOmDj985XlMqKrFd+54GBt3foCDZ0/gkcXL0O37eHrNi3jgzntgTp1D09GDWHrXPdh/cB8am5oweuwEODVVeHr1SziZMOhoOIRVY6fjO8tXMQjNj38iHCUFKEABClCAAnkuwCA0zx8gh08BClCAAhSgAAX6S+ATg9DQ2GZK0jX++2tkj9ADmD1hCpZPnYNtDR9jc/1utJc4KO8K8elpC1BeXYUN76zHQ3csRXGyEKnAh5NI4IOdO3Ci7Rzqpk/C65vfQ4VXhLtuX4T3936Epn31WD7vdrR0tMEtTGL0yPH413//JR5atAQNXc14c+cWzB0zBVOmTMUrG9bjWEczjAcUN7dhxdwFuGPsZBR0hyjWSZzwFH783NOYPGEs7pgzD8VKGi0VoOHMCTy/9mXccfdd6Gxrw6ZdOzFu3FgsmTgF699dDzW0CMtmLsRQ46HILcaeM4fw8pZ3Me6WsageORI/e+tllCoPX1/wACqHlCIMfJi2DiRKh+Dt/btQAg+zx03Cxt0foLAwiQUTpiAMQnQDWHtwL9Z+vA2dTgD3RAvuHTUR//XuBzGKXeP76zXmdShAAQpQgAIUoMBlBRiE8uWgAAUoQAEKUIACFLACnxSE2mZJCmgB8IPXXrRL4yuqqlESeuhwArTBR4dKo8gHqlUSoavR2nIONSVlqBhShlRXCm2pLts9vTv0kSgsQEd3F0KlUFBcaLvFIx2g1Cuw3eqDMESiuBAtp86gsqAE7QjQgQAFyoFXUIDTXR3wJZoNDYrbuvDgnFtRcPwsgrNtmDF5BjpGDsP3nnkCRZWlGD60DDXFZWjv9nGspRmnTReKS4qhA4PWdDc8z0WZ46Kjsx0pBxheMBRVJWXoTKVx6txZnO3qQEFREYxWOBN2I2EURqIAVUNKbYf69tZzKCorwxk/Db+jC8OKStCcbocfpDC8qASlJaVobm1DU3cbzsEHHAV18CQeHD0Ff3nPCoxkEMp/hRSgAAUoQAEKUCDnAgxCc07MG1CAAhSgAAUo0J8CoYRxl/golenq0583G2TX+qRmScpGpRKEhvjb116yS+OdYRUIoeF7GkaFcCVQNQahVI+6ClJDGgQG2oTQ0nheazieCz9IIxEqJAKgPQl06hAJaGjfwHao1w5CpaG0st3q5VwEcieNUBkblBpPQwWAFwDFHd3443vuw2jjwm/rQFHxEKw72oA39u1AV5Fjjw/9AA4caMdFWgNa3pnA2HBTYmAd+JD3SJb/G0ejM/DhayAZOhgauOjWBr6j4PjSVCqEcaR/VAAVhgg1EDWUcuBqB8YPACcEdIiUSduY04GGC9f+Lud7B07gobqpeHT5CnaNH2T/1jhdClCAAhSgAAVujACD0BvjzrtSgAIUoAAFKNBHAQlC5ZfWGr7v29/jEDT+Xn63gVbm977cKvtc+fPRo0ftZeS6+RC6GmPQ3NyMIAisk+M4dtzy/aU+NuJU8n8KWlI9G3lGwadUbNo/hQYmDNHhuXjq/XfxRlEauqISEn/6TmhDT8cG1XK0PAP5o4SXEogqBMrmgpm/+zaIDANjmyL5DuAGiMLQtLGBqa9CKK0RmhCOVtCBgidBaGiQDgOkHcBxPBuQFgYG5crBpPIKDB9WgaMnjmNf8xm06BCdKoieWQgbegZKIUA0Dp15l0ITwDMScMoxUaiZNj6cZBI6AJKBsmFqOjsslTBVAlSZs523OImdQNqoFLChrcw+IlVwACOhbxSErqybgkeXr2QQ2pd/pDyHAhSgAAUoQAEK9FKAQWgvwXg4BShAAQpQgAI3XiAOQ2UkEoSeOnUKzzzzDHbv3o10Om2/s7nTZapHr2YG8bkSoEmYKEFoHLReHCbeDMFo9lxlPK7roqamxv7ueZ4NQ+V7sbmci7FxpYIyUcViqKLqW6mQlGAv8NNwPA+dnod3mo9Dr7obQdlQBHAzx0aVkpL4SXWoDT0zv4xSSGsFV4o95bloOQbwYeBLRaZWcKRq1A/hhlL1CSjPQWCM/SWVodpX8ORnoY9QK6QlaNQOlHbghAaeMSgKAhjfR9oY+ImEvaeT9JBKpW30GajQhqHJRBJ+Kg1HKk8D31Z2FrsJBL5cW+YbIggDG7Smu9MocBMwUj1qK0Gj6lfxsUFqZo5iZZSNRjOvmLHVqxKG9nyUY6tQk2EIt/EEVoyejMeWrWIQejX/KHkMBShAAQpQgAIUuEYBBqHXCMjTKUABClCAAhS4MQISTkqVo3z27NmD1tZWTJs2DYWFhRdUgl5LVWj2zCT8vFKImF2Ver1ErhTAZge5Vx0IZ3YXUDb5zHyiQsqoxjM0UEqjFQo/+O1LeOrUfjjVVfCVE4WYmUpQCQmNpINRnmiDwuijM6GhfClVorDBpD1OKihNdA/5RqJY+Q+cKLwMpMJUlsFLwyPj2wrLhOPAT0dVqirpINXdhQIty8/tmeiUwNVzo+X5marURAi4UplpovvLHqOukopTjSCQklEDzy51D2Utu9SMIvQNHOXYKlKpJpXqVQlxZUl8HITKDWXcUZQcBaFRHW0chsaeuicIdZpO4IHRk/GXS6VrPLd2uF7/bngfClCAAhSgAAUGrwCD0MH77DlzClCAAhSgQN4KxBWh8fL3vXv3or29HTNnzrQVkNkh4LVWa2aHiP153f7A/6SAMw5vr/ZeUuEYVYT2JKL2VMlFbRhqoopI6Rr/gzUv4pmWJrhVlfCVBJxRDCjXsI2OdFQpmck5bSxo/55JDONQWa5pv8rszelKuOn78EJlt9hM69Du0ynL6l0T2opSEwTQjuwhGgWmMjgJS5UTLUtXvtSoaqRlKb9d5i7BpoaBA89P2yXwrpNAYMLovGhg8ANlw003DJBUGkWOiwk1o9F05DDOmhRScowEppmCT20D40yQm9lGQCpf7RjCaNm9VINGYW+07B7qfBCqDx7PBKEPMQi92peUx1GAAhSgAAUoQIFrEGAQeg14PJUCFKAABShAgRsjcPHS9H379qGtrQ0zZsywy8DjgNSGeH3cJ/TiCs/L/f3GCER3/aQgNB5bdhh8xXPsHqHxWvjM2XGlo1RqhhJaKnQoB9977QU8faoByeoquxQ8Xipuq0EzYWi856YsT5csUILNKA5Usk2mDTtdWW7ualuZKYGhK0vLu7rgSWP1wMBPOgg8ZY9RHV1I+oEUbQIJz/5MQlH4xjZC0q4LXVQEJwgRdqbs0vZ0kIZXmIB2PMihrknDk6BSOUjLF1qaIxm79ye0LH8P4OoQhSmDKZUj8blF92H1e2/hd2cPIZ3wkJJl/LJPrOz2aZQNaSX4laX5MjMJbCNF+bl8J0Hu+eXzEshK+JuQwLXpOB4cPQmPLXsII3qW09/IN4r3pgAFKEABClCAAgNbgEHowH6+nB0FKEABClBgQApcvOz7448/tkHonDlzbEVoHBLGFZF9qQrNbsp0LYHqjXwAFztlB8SXHNdlglA51i5YtxWOCucQ4gev/8Yujfeqq2CUk1kUH62Fj8NQ6eYuxZN+JhyUwkup/LRRoezjKommNHMKDbTn2r05h3QGWFw9HpNGjrFL34+2N+PtTRugXAdzx0/AlFF1duH87sYD2HGwHpVDSjF70hSUFZbgbHs71u/YjlRbB26dOhPVI6pshWp9YwM+qq9H7fhxKCsrwbYdHyKtNSZPnIx0ewcKun3cMnwEHCRQUjoELW0taDhQjzlTp+PW8luwo+Uontv7PppazsAkPBhJccMoDJXg01amSuCeaRQle5BKZajdLiA8v1+qDUqlo7zsZyrNkhqPYVXdJDy2VCpC431Fb+Qbw3tTgAIUoAAFKECBgS3AIHRgP1/OjgIUoAAFKDDgBSTsk6Xx586d6wlCLxUA9gUi+zpxqCq/9yVY7cv9P+mcT9ojNP657KcaN5C68tgzm3leYo9QCe/sQnAFdELjb157Ac+0HISuHAa/J8SL1sLLMRKcelJAaju1RwvIZbm4vUNP1STgKIWU8eElPaT9FEb5Hv6vpX+ErtYWmK4USquqsL1+J44dPYa771yEzs42hNqFk0hi49bNGF83CjUVFWhtbUfF0Bp8fKwR7adbMH/aDBw5dxLa0agtGYYNO7aiuziJ6poKvL5uLZr9NJYsuhNORwrJc524c/o8dAUGzS0tKC8tQf2xQzb0XTByIracOYyf12/GoXNnkdJadjqNwnap95S52iA02hNUwlCZr+wlKhWwEoTaPU8zTjExAAAgAElEQVSj1fcIZGl9aOAqg0TjcTw0anImCOUeoZ/0vvPnFKAABShAAQpQ4FoFGIReqyDPpwAFKEABClDghgvEFaGzZ8++oCLUZm6ZCsQbPsh8GICt+IwCvmiJfBRaZnrH24pQCf06oPHd1b/CU82N8KorbYOg6JPVZT7TKOnS046WxmuloaRq0lHww7RtsFSb0vjDMbPQfugYhmgXy5csQ+PhAwi7utFaVYyn1q2GmyjE7TPmorzLYPz4CXjt/XV46+OduO3WhZhcUoG68ko0nzmNZza9ie7uFP7Ph/4TTjQ3Y3/7GdwyqhZrXl+DFhVgye2LoVs64HZ0Y86s2Xj5/Q3Yt3M3Hll0NwqGDsFHu3fjM0vuw9Pv/BYvtDUABUmEyoGWwdsO8ed/9Sz6l6729sWLK0TjZlGZEFiW4psAHgy8xhNYWTcVjy1bya7x+fDvg2OkAAUoQAEKUCDvBRiE5v0j5AQoQAEKUIACg1tAqjala7wsjc8OQge3Sh9nb5d2R8vX4yC0pzg0XvadHYS2NMIbLkFoXz7KLjF3bYMjAyMNkhxgHArxpel3okg76Gpvw8TRY3Gk6YBtXrQ7bMPzW99FYIDRpZWYlBiKhXfdgWdXv4C9bc0oLijCrCHDsfz2Rdi+cztePrQbp06fwQ/+4Ms43d6G3e2nMG54Nda+/jraVYj77lmOzhNn4HZ1Y8K0KfjZe2vRdvwUPjvzdhRVVmDb7t146M5lePZ36/BC814gmUSYWRJvZ9wTEp8PgaPNAOK/R55RU6VMTJwJQhMwcBtPYuWoqXhsuQSh/FCAAhSgAAUoQAEK5FqAQWiuhXl9ClCAAhSgAAVyJhAvXc8OQh3HiTIqVoL23v06BqFxt3i4Ciow8IyBlw7w4MTZ+HTtdPzug0040XIa/+H+VTh2+CCCrm6cqyjEv/7uLZSVluO2yTPgnmjGhMmT8Mb772LH0UO4bd6tGBEkUFtRgROnT+LZj36HlO/j/1j+Wew/dhi7us5iwYTJeO+NdVCJBO668y4cPtBomzCNmT4JP9ryBjqPncb/MmUhEtWV+HDvXjxw6xK8uO1dvHTiY/iug1DLfqjRR+JNWfIuS+DjathAusL3xJ4MQnv/EvIMClCAAhSgAAUokDsBBqG5s+WVKUABClCAAhTIkUDcCf7iIHTWrFl2L0wJQeNfORrCwLzsdQxCBVAasGd22oQKAiSUwpyhI/CVeffixPEjKC4qxPAhFTjRcRrbG/Zi7ITxaO/sQnFZObpNGhs3bcTMcRNRU1KGMx0dGF4xCpvqtwIdXVg4Yxbqjx9DsrAQ1UOGYvV776CtyMWnZ98Bt7UDKtQoKR2GzQ074Xd1YtSU8Xhi6zq0HTuF/zh1IYqqq7D2nXfw5U99Fns7T+FfdryHQ61nkXKjjvCShto/ZX6XL6I9Q7O3CWAQOjD/oXBWFKAABShAAQrkqwCD0Hx9chw3BShAAQpQYBALXCoIbW1ttUvjpSI07o7OMLSXL8l1DkIlM5RmSbbBUDotvYkwLK1w75jpqCwdirZz59DW3oriynLsOtqEUp3A+Jo6tKXTaDhxBA2nj2BUSTlmjByLgqISHGk5ja0H9yIZKsysG4extXVo7+zEvuOHsKOpHiguwK0jx2JsaSU6W9rRZtI40HwSgfFRVFWGD5uPIexMYWpxJcKCBPbVN2DJzHkIPBebjjTgcNtZ+AkJ2p14F1UbhEoNqESesgI+PP+3nipRLo3v5XvIwylAAQpQgAIUoECOBBiE5giWl6UABShAAQpQIHcClwpCz549i7lz5yKZTNobZ3d8z91IBtiVr2MQKrcyYWgreHVgkNAOjAqh/QBuOmo3nw58OAnXdm83xtj9OR3tIfCDqNGSpJC2NFMDjoOOzk4UFCSjYNX3kXQTCALfNmFSWts9SQMt1wltwyMTGGjXAVwHvq3olCpVhSDtIwgDFBYUIGjvRKKgEF2yj6kClCNL4zONjxAti9cmE4IyCB1g/yA4HQpQgAIUoAAFBpoAg9CB9kQ5HwpQgAIUoMAgEIhDzniqe/fuRUNDAxYvXozi4mIGoX19B65nEBovI1eABw2TSkdr5bV0lA8RhgYmNHA9D8YEcIyCdl34gYEyBo7SNrRMwyDUGmkbfLpwbEf3KKiUYNVIbKmV3csz9AMYR6Hb+NCeCw1ljw9kNXsIJCXp1AopOcuBva9rAAfaLnmXa8l6+PMVnlLNGi2Rl1OjT099KCtC+/oe8jwKUIACFKAABSiQIwEGoTmC5WUpQAEKUIACFMidgAShcVWoLH+vr6/Hu+++i1WrVmHo0KEXLI3P3SgG4JWvZxCqJKxUNkCMqyolSww0kNZREyL5JZ+4KZH8Weo2ncw45VxjA0qJH+V7wLEt7KMgNO1IBWi0C6l8L+epMLpnlyvfwgad8ie5V0EQVYWmHA1fKkeVgRecH0d0LcAzURgaj1+uZxvD93SUz1SqZtoqcWn8APy3wilRgAIUoAAFKJCXAgxC8/KxcdAUoAAFKECBwS3AIDRHz/96BaESYNq8Mm4mFIWN8lcJFePAUbJFCTBtNWcmJJXA0ZMl7fJ3WcYuQait0jRZHdzlO2WXwRu7m6e2y+VtdGkTS/l5dG/5my/7lAIo8GVUCn7Uxcl+pFo0VNG5cTgrp8pl5NpR36RMA6WeKzIIzdEbystSgAIUoAAFKECBaxJgEHpNfDyZAhSgAAUoQIEbIRAHobK/pHwuVRF6I8aV9/e8TkGobSqU2d8zXloeB6E2YMz8Ek+pyIyXnktgKT9LmCj0lAAy0FEYKnWhNqy0a9TjsFOqOiVgzax9l0AzlFBUotEorLSVozrq9p4IAvszaXgUV3GmZYl8ZqxSURpXqZ5vjiT3jktC5Toyagahef9vgROgAAUoQAEKUGBACjAIHZCPlZOiAAUoQAEKDHwBaZ6THYRu2LChZ2n8wJ99jmZ4XYNQCSglWMysf8/El3Hlp8xQ8kc383NbmQlXFsDLjpzRcnmT2bvTVpEGNtaUAFOHOgpElezqKaWmUukZNWBSsvmnTUeNvb8sp09rWQovX8ueoBKISkwaLX2X/7ZVqjaxlfMz9Z+ZYUuAao/LVJoyCM3Ru8nLUoACFKAABShAgX4QYBDaD4i8BAUoQAEKUIAC118g3iNU7iwVoQxC++EZXKcgVEYqAWIcdkbVodFeoRI6pnQUgEo39njheTQ76dgu4af9gQ08ZZF8VGEa2GNtJWcolcJS9RkFoPbq9h4SfkqQqmGUVH/KfWRpvI4aJqnAjsEN5Ofn9y+VMDWwpaBRPBq1Y4ouGQeh0Rr5aKk8K0L74V3kJShAAQpQgAIUoEAOBBiE5gCVl6QABShAAQpQIPcCDEJzYCxBaGbPyzjPiyocM+FeKF3YgQ6l8d3Vv8LPmw/Aq67M1Gf2cjxhpuoya5m8NC6SQLLbBRJBaBsZSaWmBI7SoCgahSw/j9bLh6FjA0v5zg0Du0+o/CCwwabOfCdd4SX8jPcIlTA12j9UzpQ9SI2KxuLINexNogrRqJFTFIBKRagcJRWsNjTt+UT3zySg560yy+OjRk/RMZmiUcAESMi9G09iRd1UPLZ8JUb0ko+HU4ACFKAABShAAQr0XoBBaO/NeAYFKEABClCAAjdY4FJ7hLIi9NofSqZ2MgoDo9JGRHWW0W6asmxcPs3K4Eev/grP1m+FN7wKvnJ7ffN4Rfz5oDWusASMllBSlqFnurHbMDEzEDu0eDl9HEJKjacEo1FrJPtTre13soVCppE8HK0RmqieU6pQ5T3SmeNt53g5MjOgqNLzfLwp84/zz/N3j2yiT2Yf0kzP+ngvUfmJrUXN7HvqOA7CVBqFAeAfO4N7pszC//rgpxmE9voN4gkUoAAFKEABClCg9wIMQntvxjMoQAEKUIACFLjBAgxC+/8BRAvHM93Re4I91ROEyleybFwyyFYN/M/1a/HrbRvQ7Xrwtdf/A7rMFS8oxsw6RvaLlfciCh5DFBYUor2jHUWFRejo6rQBqazGV0rDSGCqFHzfh+deeuzRO9aHadl9RKPgNo5GJQQNHQW4DgIJQd0EVHs3VGcKd89fgC8uWY6KPtyKp1CAAhSgAAUoQAEK9E6AQWjvvHg0BShAAQpQgAI3gQCD0Fw9hAvKLnv2vJSKSvlJ3Nldgr3TnZ1oDtNQjjQfunRiaEPLzF6gF484Di0vNRMJKS/1uVIuKZWfNgSVSlKlsH37Nnz/+z/Ad77zHcyeNctWhsY/N4GBkqpTx+n5vjfjuJx+dqWo7dFk90K1bZoy+5gCWgLYrhQKHRduABR5SQwt8GwLKH4oQAEKUIACFKAABXIrwCA0t768OgUoQAEKUIACORBgEJoD1CgmzNRT2vrJ7HXfUdshabxuf5eUTyocLzjk9wZ1uerNvo7+StfLDkk7OjvxV3/1V/iHf/gH/Pf//b/j0cceRWFhob1tf48pey6XunY8rswWpz27icZ7sOpMf6Vcjquv3jyPAhSgAAUoQAEKDDQBBqED7YlyPhSgAAUoQIFBIMAgNFcPOV5abmPQ883PMwliOhOAxku/ddScPdNHPVdjOn/dnjFd6lbxhp4hsO3DD/H1r/8FNmx4D2XlZVjz+muYPWeOrRSVX1eqRu25dM8+pFc/L3tKvOnpxcmm3Zs0qpA1QQDtuQggzaeUrQaN9mXlhwIUoAAFKEABClAglwIMQnOpy2tTgAIUoAAFKJATAQahOWG1F714eXf2F4FdH59ZCa8A+buEeO71Kme8wtp4aYIky93b29rx+OOP46//+q/R0tJig9r/8rWv4Yc//CEcR/YRzW5rdNmV+xng3m4SmqmizSyHj5+S7SmfveuANKGSrvQA0jBISNf7nNaq5u594ZUpQAEKUIACFKBAPgkwCM2np8WxUoACFKAABSgQhXW2kU0IaZAjn/r6erBr/LW/HNmx38XVl3HQKHldWvbYdGyPdVvJKE2ULvW5qsrLax92zzsh78POjz7C//bf/htMGGL06NGYOWOGDUVlmfyKFSugtTRJCuz+oD1zusQYpAP9lRf+X2rgNvLs6RIfZ5s9FbT2FGXR/DBEkOlML+2auEdoP70IvAwFKEABClCAAhS4ggCDUL4eFKAABShAAQrkpUDcFIdBaG4fX7ziHLK0uyfwVAg1ENj9LUPoPrVX7/2441Xn588839ldOsXL/+3atQttbW2YP3++DT+/8fWv4+TJk3C0g4qKYbZrvI0jpWpTqkgv05jJXqy3y+Otj44aI10Uo9pdBC4KjKXplMStDhQ0K0J7/0LwDApQgAIUoAAFKNBLAQahvQTj4RSgAAUoQAEK3BwCDEJz+Bx60s8o0IuqQzNBqKR8maXwNpi8eM13Tod1idLTnq03le0AL8vj5T++7+NHP/oRvvWtb9kRyc/iCuLsd+fyw704yry6icm9wwxQPNrYMKoXvUShqQ1jr9f+Alc3Dx5FAQpQgAIUoAAFBqIAg9CB+FQ5JwpQgAIUoMAAF+DS+Nw84POh5/lc7oLvLnVbJbWYvd1Ls+/jl7jwkkvus5ogSZWnn07jJz/9Kf7iL76WGV3UKMmef/6bKwyk93OKoszfDzQv2Hc1Owjt+YGEywxC+/5W8EwKUIACFKAABShwdQIMQq/OiUdRgAIUoAAFKHATCTAIzc3DkGXaPUWeF+dyWWmeyQSJN6LTeXY8eWEAm+l0nym4TKVS+NHjj+Pb3/42QiMzA3RmT85Y7/LL4i8daF6VetyN6TI7jPawXpCznq+yvap78CAKUIACFKAABShAgT4JMAjtExtPogAFKEABClDgRgowCM2N/qWC0IurRCV8jNoIhbbBj40ff3/zzk8eYB8LIC+u08wOQ20DLaXt2IIgwI9//A/4+te+bhs62XxSZy9BD2GCANpxP3msvT0i3jrgEuf1cdq9HQGPpwAFKEABClCAAhS41P8WC69nO08+AgpQgAIUoAAFKNAPAnEQapc6K8Wu8f1gKpe4OPSM+6ZLeKdtAhntmxnnnjdbqCfhp5Zu8GGIdCpll8Z/65vfjHSyE9RofXyUjtpw9BKfaAPUPsieb7J08S2zLxbvQCr7idpGSn26Vx+Gx1MoQAEKUIACFKDAIBZgReggfvicOgUoQAEKUCCfBbL/f7n19fVYv349Hn74YZSVlUW5V3iljuD5PPPcjf33qz/Ph6PnI8Eo3svqp5S7AfXhyvFzT/tp2zX+W9+MmiVFQWhPZ6WruHJfQtC49DTrlpk7XW6ngciRMehVPBAeQgEKUIACFKAABa5ZgEHoNRPyAhSgAAUoQAEKXC+BOPyM93aUTuDy3YEDB7BhwwY88sgjGDJkSJR7MQi9Xo/lprlP9jNPpzNBaKZr/E0zSA6EAhSgAAUoQAEKUOCGCTAIvWH0vDEFKEABClCAAn0ViAMvCUIlFG1qasIrr7yCz33uc7YiNLsJzpUb4vR1BDzvZhRgEHozPhWOiQIUoAAFKEABCtw8AgxCb55nwZFQgAIUoAAFKHCVAnHgFf9++PBh/OxnP8OXv/xl1NTU2KvEIan8mWHoVcLm+WEMQvP8AXL4FKAABShAAQpQIMcCDEJzDMzLU4ACFKAABSiQe4EjR47giSeewFe/+lVUVVXZG14cluZ+FLzDjRZgEHqjnwDvTwEKUIACFKAABW5uAQahN/fz4egoQAEKUIACFMgSuHiP0PhHEoTGFaHDhw9nBeggfWsYhA7SB89pU4ACFKAABShAgasUYBB6lVA8jAIUoAAFKECBGy9wqSBUvpMg9Mknn7RL46urq+1AWRF645/X9R4Bg9DrLc77UYACFKAABShAgfwSYBCaX8+Lo6UABShAAQpQIEsgDkaPHj1ql8Z/5StfgVSEZgehBBs8AgxCB8+z5kwpQAEKUIACFKBAXwQYhPZFjedQgAIUoAAFKHBTCMTB16X2CL0pBshBXFcBBqHXlZs3owAFKEABClCAAnknwCA07x4ZB0wBClCAAhSgQCzAIJTvQrYAg1C+DxSgAAUoQAEKUIACVxJgEMr3gwIUoAAFKECBvBVgEJq3jy4nA2cQmhNWXpQCFKAABShAAQoMGAEGoQPmUXIiFKAABShAgcEnwCB08D3zK82YQSjfBwpQgAIUoAAFKECBKwkwCOX7QQEKUIACFKBA3gowCM3bR5eTgTMIzQkrL0oBClCAAhSgAAUGjACD0AHzKDkRClCAAhSgwOATYBA6+J75lWbMIJTvAwUoQAEKUIACFKDAlQQYhPL9oAAFKEABClAgbwUYhObto8vJwBmE5oSVF6UABShAAQpQgAIDRoBB6IB5lJwIBShAAQpQYPAJMAgdfM/8SjNmEMr3gQIUoAAFKEABClDgSgIMQvl+UIACFKAABSiQtwIMQvP20eVk4AxCc8LKi1KAAhSgAAUoQIEBI8AgdMA8Sk6EAhSgAAUoMPgEGIQOvmd+pRkzCOX7QAEKUIACFKAABShwJQEGoXw/KEABClCAAhTIWwEGoXn76HIycAahOWHlRSlAAQpQgAIUoMCAEWAQOmAeJSdCAQpQgAIUGHwCDEIH3zO/0owZhPJ9oAAFKEABClCAAhS4kgCDUL4fFKAABShAAQrkrUAcfB09ehT/9E//hK9+9auoqqqy85GfxR+lVN7OkQO/egEGoVdvxSMpQAEKUIACFKDAYBRgEDoYnzrnTAEKUIACFBggAsYYaK1x5MgRPPHEEwxCB8hz7es0GIT2VY7nUYACFKAABShAgcEhwCB0cDxnzpICFKAABSgwYASyw644CL1UReiAmTAnctUCDEKvmooHUoACFKAABShAgUEpwCB0UD52TpoCFKAABSiQvwJx+CkzCIIAjuP0VIR+5StfwfDhw/N3chz5NQkwCL0mPp5MAQpQgAIUoAAFBrwAg9AB/4g5QQpQgAIUoMDAEYj3/ZQ9P+XPEopKEHro0KGepfHV1dUDZ8KcSa8EGIT2iosHU4ACFKAABShAgUEnwCB00D1yTpgCFKAABSiQ/wISeGWHXseOHcM//uM/4s///M8hQSibI+X/M+7LDBiE9kWN51CAAhSgAAUoQIHBI8AgdPA8a86UAhSgAAUoMGAELt4ntKWlBT/+8Y/xpS99yS6NlwZK8Yeh6IB57J84EQahn0jEAyhAAQpQgAIUoMCgFmAQOqgfPydPAQpQgAIUyD+B7OXxsjRegs7W1lY8/vjj+OIXv4gRI0bY7+LjZIYMQ/PvOfdlxAxC+6LGcyhAAQpQgAIUoMDgEWAQOnieNWdKAQpQgAIUGBACF+8TKpOSIPTv//7vbUVoHITGk80OxwYEACdxWQEGoXw5KEABClCAAhSgAAWuJMAglO8HBShAAQpQgAJ5JXClIPTP/uzPUFNTc0EFKIPQvHq81zRYBqHXxMeTKUABClCAAhSgwIAXYBA64B8xJ0gBClCAAhQYWAKfFIRKRWj2h0HowHr+V5oNg9DB86w5UwpQgAIUoAAFKNAXAQahfVHjORSgAAUoQAEK3DCB3gahN2ygvPF1F2AQet3JeUMKUIACFKAABSiQVwIMQvPqcXGwFKAABShAAQowCOU7cDkBBqF8NyhAAQpQgAIUoAAFriTAIJTvBwUoQAEKUIACeScQB15xKBo3S5I9Qi9eGp93k+OA+yzAILTPdDyRAhSgAAUoQAEKDAoBBqGD4jFzkhSgAAUoQIGBI3BxRahS6ve6xg+c2XImvRFgENobLR5LAQpQgAIUoAAFBp8Ag9DB98w5YwpQgAIUoEBeCzAIzevHl9PBMwjNKS8vTgEKUIACFKAABfJegEFo3j9CToACFKAABSgwuAQYhA6u592b2TII7Y0Wj6UABShAAQpQgAKDT4BB6OB75pwxBShAAQpQIK8FGITm9ePL6eAZhOaUlxenAAUoQAEKUIACeS/AIDTvHyEnQAEKUIACFBhcAgxCB9fz7s1sGYT2RovHUoACFKAABShAgcEnwCB08D1zzpgCFKAABSiQ1wIMQvP68eV08AxCc8rLi1OAAhSgAAUoQIG8F2AQmvePkBOgAAUoQAEKDC4BBqG5e94mc2kFQH7FnxDRf+Qjv2ujAa3Qbf/et0/29ft2hd8/S8YSXzcV+PjpT3+Kb3ztL/o8xmsdl85cQFzjccl3Ms4AgIMQrnhC2f/wQwEKUIACFKAABSiQWwEGobn15dUpQAEKUIACFOhnAQah/QyauZyEcxLYxWGiE6WeNsGT8DOADwNjQzv4Do6cOYeGjk6EOgCU36tB2cgvvDBs7dUFLnGwCaMYVwJFeUcCE+D5557H57/wBaSD3o3vWsYSkSmoEHBC+VsIX4d2TI7RUKGCdjRSSCNhAowqLUXtsGp4iGPTa7k7z6UABShAAQpQgAIUuJIAg1C+HxSgAAUoQAEK5JUAg9DcPK4osos+PRWhWUFoiChMlK+64eL/W/MbPLF5PXRRIZTuXTVj746+uvnKeyG5o+u6PXNobmnBkCFDMnWsV3ed/jkqEtQyJhUFoVppOKEGQgVjDDxPIXXsJB5ZuAjfWPFZVDAI7R96XoUCFKAABShAAQpcQYBBKF8PClCAAhSgAAXySoBBaO4eV7yEO67YlDuZTEWosou5DUxg0KI1/m7NS3j+xH4UVg+3i7t7/enrmvrL3EjeC89zERiD0ETVoZ7noaurC04mHO31GPtyQmizzqguNBOEBhKE2mBUWyvXcQA/BXPoGJaNmYTHlj+EkX0x7Mv4eA4FKEABClCAAhQYxAIMQgfxw+fUKUABClCAAvkowCA0d0+tpyK0pxIUtg5UlsYbWcoNQBugWWl875Vf4bnWRrjVVfARVWH25tPfVaFhZmm8XXKv7QJ+KKVsBauxS9Svz0fua6tr1fkg1KgQOlRQBvCVkgEhiRCJgyfw4KjJeHT5CozgHqHX5wHxLhSgAAUoQAEKDGoBBqGD+vFz8hSgAAUoQIH8E2AQmuNndlFmKNWNEoT68KFDAwca56Dx/TUv4petB4DKCvjK7ija609/hqHxexHvPJrdQf56Z4xhZnOBKIaNlsdLgCxhaEqaJDkaniyPP3AMD4+agm/euwI1vdbjCRSgAAUoQAEKUIACvRVgENpbMR5PAQpQgAIUoMANFWAQmkP+7E1CL9o0NFC+jffk61aj8MO1v8FTp/dBD6/qcxDa3zOxFaA91Z8hlNJ2P075/np94mXxAiUL4aMYOYQTKjgBYDwX3ekUCl0HXv1RfLpuKr553wpUX68B8j4UoAAFKEABClBgEAswCB3ED59TpwAFKEABCuSrQNQYJ/qltUZraysef/xxfOELX8DIkSN7pnVBVWC+TvZ6jjuzJD7aYVOCvEwrefldSXd4IECIVjj43usv4qmWenhVFQij9K/Xn76d9cm3yUzDHpj9508+8/wRfVlMfz5HljJa27++pyLUCQHPaKS1gnS49xDCbTyOVXVT8OjylVwa35uHw2MpQAEKUIACFKBAHwUYhPYRjqdRgAIUoAAFKHDjBOIqv7j6z/d9PPnkk3j44YcxfPhwO7DsKsDrWRF441T64c6Z1DDqDx8tMpcAL0oTDaBkr1DYIPS7r/0aT51rgFc1zHZr7+0nVyFob8dxueP7MKUeM2VPjupnZVm87BHqGAUvVHaPUPmxGxq4Tcexom4yHlv2EGqv9/r9/oLidShAAQpQgAIUoEAeCTAIzaOHxaFSgAIUoAAFKBAJSBAqlaAShMqfHcfBs88+i2XLlqGqqsoek72EnkHo1b05ceYpYWccBEobJIn0DAx05su2UON/vPYSnjxXD2d4OUzP0Vd3n4F6lDhZI9s5PgpCJQS1XeNDBc8oBNJNXqpBwxBO03E8MHoy/nKpBKG2/pYfClCAAhSgAAUoQIEcCjAIzSEuL00BClCAAhSgQG4E4opQCTjjP8dBaHV1tNtidhCam1EMvKtKAGq7rWcFoVF1owR7Jvo+BNolCNh2q48AACAASURBVF3zkq0IdYYPs1Wi/ERu0hRJQlCrpaL9QQNtoGSPUNk1VLraA0hImC9B6Jgp+PbSFRjJilC+QhSgAAUoQAEKUCDnAgxCc07MG1CAAhSgAAUo0N8CEn5K0CmVoPFeoRKE3nfffaisrOypGI3vy4rQq3sCEmj27Asar13v2fjSyLaXNvSUIPT7a17C0y0NcKsqENzE1YzxNHq7FD+7V9TV6WW2EjBAoBUCpaBlH9vM0ni5hrLtkxQcE0ZB6EGpCJ2Cby97AOd3tr3au/E4ClCAAhSgAAUoQIHeCjAI7a0Yj6cABShAAQpQ4IYLZDdKksHI3yUIXb58ud0jNAgCG5LGP2MQenWPrKexUCYRtX/v2SzTwMRBKDS+v/ol/HNLA5yqYXbfy5v1Yytc+7Dhp4S+vT0tvlcchDphCBVKgBzJhtLFXuLQECiQd/SCitCbVZDjogAFKEABClCAAgNHgEHowHmWnAkFKEABClBgUAhcrhP8L37xC9xzzz2ora21wSjDz2t4HTKJ6IXd16OdQAOpCIXGD1a/aIPQqCJUQj7ZD9NGzz3L620Jadx4PpOVSggY7TlqO1rZtfbRrplSPXk+fOw5rue6EmjKkRcGm9mFq3J+diQbL0OP2hPJidqGokr2ls060N7f7utp2xvZG0T3kRrOaEzReKOtAc6fGi1/t5/4FmKklK0KlYpQ+SUL5e2+q1qCUG2/KwhM1h6hK7k0/hpeV55KAQpQgAIUoAAFrlaAQejVSvE4ClCAAhSgAAVuagGpCJUgVPYIZQja10cVpXk2muxZEh9dK26IJL+3Q+H7a36Nnzc3IllZIYu9kVIBfG13xLThoSNxoYmqIH1JCSUYVAqOBIBQSMkx2pXOVzYPDUKDwIkCRwmyPQO40OjWBr4yCOV86bwuQWIgqaUkkjLOEBoKaZtwKri26tLGmQjl2pCfS8iqAceDmzb2noGWe0aVwzp0YEJZ0i5DltAygBsCCWi4QWirONNaglINE4fssjWDkitHYzN+YOcnManMwcj9tOSkBirwYeR8x14EUimaEIeDx/GgNEu6ZxVG3sTbC/T1beJ5FKAABShAAQpQ4GYTYBB6sz0RjocCFKAABShAgT4JMAjtE9tFJ106CI32y4x+dnEQ6lZVAspDEErcaQAlMaJB6ADaj6oqQ8+NAkRoJExUKZmWuNXuoylVpsaGkloqJpWygWqB0UiEQJc2CKTpkK3ElCtIWmkyoaM0JwrhhAppVwLIEI6RzFUhkBDUdeAHvmSwNoCUwNaRDNU2MArtPWVWno1cHRtoBsrAhw+dDpBU2l5Lgk2p8rQVqTIfR0XzkZMl27R3zlS3CoF27Dfa0TAmQBikoWU/W1sBK4Eu4IUB3KbjWFE3GY8tW4VaNkvqjxeY16AABShAAQpQgAJXFGAQyheEAhSgAAUoQIEBIcAgtD8eY++DUCV7sioXOgjg2S7pAVJBCimTQomThKtctKW7obwEQseFFygbO6bgw5GEMpDST6niNDbElMrJbg0USvWnH9pKU+VIt/WoMlPCxKjiN4pmnQC2erNbgk1IE6IokJRQVZa6p2WPTh1KBArHaBt2KqngDFLoTnVDuy4cJf3cXWjtIBX6gKeQSAW2etWXgDVT6SmBqwqAtJNZRi9VoVrqUUOk0mlopeEqJ6pG7Vk/L9WwNn21MW4UpkrFrIHXeByrRk3Gt+5dgREMQvvjBeY1KEABClCAAhSgAINQvgMUoAAFKEABCgx8AQah/fGMex+EoroKKTgoCA2SxsA1ASoDhZnlNaiuGm735Ww8cRw7zhzFkWQIF66t7PSdEIHJ9JtXsEvUuzo64SU8G3a6UumZDlCiPbspZ7sKbBWpm0wiSPs2GA1djdA3cLVGSoXwTYCkdm0Y6qQCJB0XKRi0SlIqgWUQxaeFAXCLLkB56VAcaz2LU0EKXY6WYlYbYEr4WuM7qCstx9GgA2e6O+3eqEFgbLVntNRfjlVIQsELQtR4JSgsKsLHZ45AuR6MbZKkomXzsrRfHk+o4AZSBSuBrlSEnsDKusn49rIVqO2Px8drUIACFKAABShAAQowCOU7QAEKUIACFKDAwBdgENofz7j3QWgoQajWKPB9FHR1Y1SiCPfPmId51WPQkupAIlEEFwm8Vv8BfrP3Q0k8o2XrJoRxgMCJlsfL3p6e0kh3p+BJaKkVwu4UHlmwBF1+Gq9u2wjYpe4GHpSt/uxyJd+URDKEGyr43WkkPA9e2qAELpYvWoz6w4fwTtMeoDBpl7MnpIr0TCu+euenML1mPDYf/Agv7PkAx1QaSVnPnw7gKoVZRRVYuWgx3mzajd/t2Qlox1aO+kEUyEqVqqSbruSbXd347N33YUhpKZ5Y8wKU1nBDxy75T8nS+KRjtwdIyTiNtkvjpSxUusavrJuCby97kEFof7y+vAYFKEABClCAAhT4BAEujecrQgEKUIACFKDAgBBgENofj7H3QShGDEeXVvBS3ShvT+HTo6fg1lmzsH3/bmw/3AijHNw5aTbKq2vx4ua3se/EIQyrqEC579gGRE1dLQi6ujF8SBm8lEGJl7QNkM51dyBIpfGNBz6Llq4OPLPlTZxrb0NpUQkKQw3jOTjit+FcVyccpVCXGIKhToGtwkyda0NlQQlW3rkUh0+fxHM7NuJ0mELKAUr8EEPb0/i/P/N5DIGDhiNN+Ltdb+NAoYHbHmB0cTkqAg+TdBGW37oAv9q7GbuOHUJJUQk8X8FTDs75XXA9F0nlosukcbL5NCZWj0Jp2VBs3PcRqoaUozB0kHBcG/Qe6WzB6aAbnQkHYRh1rk/KjgCNx7Fi9BQ8uvxBjOiPx8drUIACFKAABShAAQpcUYBBKF8QClCAAhSgAAUGhACD0P54jFcKQuX60RJv6Rr/P9b8Gk83N8IZXoW07LAZpjGsI42v3XoP3JIC/Mt7a3Gwsw1px0FVwVCMqhyO9jNnMXLYMCyYOcsuE5fQcl/jARz4eA/uvWsJit2kXboeehpHjh5Fe8s5LJ0yD+eQxssHt0G3dOCOyTOR9gOg0EP9qWP43eb3UVlRgUWz5mFoosg2LjraeBClySJMrxmHVhj8ZOtvseNYI1RBAsVtKdxxy0Q8MnMhTjfUY1zVCPxw61psazuNGRV1uHvOAgxJFKA2rVDhFeC57e8g0BqLp81FV+DDcZNIdXXa5k1eYRJd3Z14b8MG1N5Sh9LKYVj79jo8cOdSVBWUokuH0G4C+48cwIvbNuJIoTS2d+0SfDcM7R6hK0dNxqP3ruQeof3x+vIaFKAABShAAQpQ4BMEGITyFaEABShAAQpQYEAIMAjtj8d46SA0ikDjIFRlgtAX8NTZA0gOr4Yx0mwohRo4+MZtS3Ei6MSz29/FkVQX0p4HbTQKz3ViVulwfO72xTh1oBFvf7wD0yZPxZzRE7Bj02bcNncuCkuK8eqba5GsGIoZEybjw42/w4L5t+KMTuHZzetwe814jPQT2HOoEWOnTkJN3Uhs+3Ab6kbXIUg4WPf2WxhfdwtG147EoYZGLJgxG/VnT+KnW9bhnGw16jkoO9uFb/6HP4V/7izef/k1fOlTD2PNiQa8+dE2/PEdn0JJSQlefe8t3Fo1Cktmz8cv338DxclC3DdxLtZs3YiupIPPzLsLW3Zux+6Th3Dn7Pk4ceAg9IgyFA4rxdpXVuPTyx5E56lzWLP1PcxeMB9jqkbg/33nFWxx2uDphMWUXvRxs6THlq/CCNl0lB8KUIACFKAABShAgZwKMAjNKS8vTgEKUIACFKDA9RJgENof0r0PQj3pGm80EspHeWcKjy66H6fDbjy/bT1OwsDXLoakFBaOHI9aX2HW1El4c+Pb2HCsAaOHVeNPbluKPR9sx9w5c7Hr1CGsee8dVI0eiRVzbkfj+9swec5MnDSdePq3L2FmZR3uHDcNyeIiVFZU2vrUvR/twvhx4/Bq0w6s3b4ZJSXFqPSKUNRpsOLe+7DzUCP+de9WpBKyISmwZGgd/njBMvhBO9qOHMfUqlocg48X33wDn7prGfa1ncRTG1fj9qJqfO6OpXht91YMLRqC+TXj8bO3XkGqvBj/+a6H8M6m9Xjv8F58btEyDGnuhikrgldahNdfex3L7lqKndt34r2DezBn/lzcOX46fvH+OrzbfQKuk0BoU2UDtynqGv/tpQ9hJIPQ/niBeQ0KUIACFKAABShwRQEGoXxBKEABClCAAhQYEAIMQvvjMfYhCK0ZjlC7cEIfRefa8Z+mL8SI2hH4t3WvobH9HLTrYXJpDVbedQ9aDh3G8KphWLfxHWw+1oS6yhr84e1LsefDHZhz63xsOdGIl9e/iZpb6vAHs+/AwQ0fYMKc6ThruvHKpnew8tbFmDi0Glu2fwjX8zBpwgQc3N+AsePG4bXDH+G32zahpLAYNaXlUB3dWLn0Puw63ITnd22CKkhCdfr4k5l3YPHoaahvOwwPwDCvAKVuMTa9uxEz5s7BnnPH8c8b12BJ1Th8ZtESvLB5PcqHlmPm8DF48p3V6CwrxJ/f9TDWvrcOm88exJ8uXIahpzqRLkmgcFgZXn31VXzqvvux+YMP8W7Tbsy/dT7uHjsNz21ah/e6T8LREoSGkPXxDEL7453lNShAAQpQgAIUoMDVCzAIvXorHkkBClCAAhSgwE0swCC0Px5O74PQxIhqdIcGyglR0JXCXZV1WDl7Icyxs9hx5ACU42DxpNk42nwamw/tw51TZ6LjZDM+2r8ft4wfj6qa4di66X3Mu30BdrYcw4vrXseocbfgkRm34+CGrZg8bSr0kAL8bvcO3D1xJrqbTmBb4z5MnTUDtSNGYNdHuzCsYhh0WQnWb9yAWROmwBtagvUfvo97592Ok+2teGLrOnSk0hhTVo0/vG0Jutvb8LevP2f3GR1WUoq/WPAgSk+nbJf7odUV2LRtC6ZU1GDmlKl49v23UFhUhDkjxuHn614FKkvxhcWr8PrGddh4phF/snAZSk51wB9aiILyUqxZvQbLl9+HD7Zvx8amjzFj5kwsGT8d/7JpHd7vPg1Xe7Z7vQShsjT+oZGTwaXx/fHu8hoUoAAFKEABClDgkwUYhH6yEY+gAAUoQAEKUCAPBBiE9sdD6kMQWjMcaaNssJcIje3KvmDMBNw+ZgK0p+EHPro6OvHujm1oOHcat0+YiWl149HV1QWV8LCnqQENDQ24bdFC1DefwKbtW1E5fDgWTZiOk3sPwE16mDJrOg4cOYQy38HEqlq0SAd2P4XiomIcOXoEZ8+exZTxE+EqLd2IsPtIow1L7567AGUVw/Dilg04cfI0aitGYPGMOdixczs+bDkI4yiYri58ZuadqNZF2Ll/D+bPnY1C1wG6U3ASHtbs2oKCwiJMGFaLt7ZtQViUxPJbF2Hzhx9gb/NxLJkxF25LB5yiAiSKi7Bp82bMmTcf9U2N2HPsEMaOG4sp1SOxYc9O7O9qgeN4tiLUCaOK0BWyNH75KtRC9ccD5DUoQAEKUIACFKAABa4gwCCUrwcFKEABClCAAgNCgEFofzzGy3eNl6tLR/YQFzZLSgwfDmO05I8IlUGgDAr9ANVuApXFxeju6sDJdAfaQoMu5aBcF6Mo9DB8WDma21pwprMdgQngJhNIa4P2zg4UJAtQqByE6QAp46OouBi+n4LXbTCsoBhpB2jtaIfW2i6Rb29vR5VXhJJEAc52d6AlTKHFpFBeVAJPu+hMpdGd9qG1C89x0ZXuRocbwPUcuL7BUKcApiuFVBigtKAAwxJJdHR3ojXdjbaEhLwKSV8hbQyMUvC0Y8fsKyChNbQfIKFde1xHOg3luUgHBr4K4boOEkqj00+jU0kXeQ8IQniZIPSBusn/P3tvAmdVed//f85y750FhgGGbdgEZHFB3HfFDRXco2nSJnFto2le/bXNv0kaTRrTtK821aT9Lf3ZX5qkioKoaRaN4IqguCCKCgioIALDJvusdznL//X9PufMXBB17mXmznDnc1LKLGd5zvt5zsX7vt8F37roCoykCO2KBcxzkAAJkAAJkAAJkMBnEqAI5QIhARIgARIgARIoCwKPPPIIzj//fIwYMULvJ5T0Y4ibYqRdpydYU7ZFeFpGywlC/T76JgwhwZ+tsHHP07/DA/s2IjlsCAJt9BPvFcIOQ7gS9WgmQoVgYNsqEZ3Agh0AjmVpinioAtXsJ+c2WwhLhhKa30XDgB0CNqzoZ+Z6xsBKhKWl+/tWCN+Gnkvuwgrlbsw9dZwf8G0ZJ/SPI13cQyDQxu2haVsUivQN4TuWHitjjtnI9Yz4NdeWc5hryM9s+ZFeW84n5xAe+jthoGMCnKhr/BWjp+CvL5rFiNBOL1LuSAIkQAIkQAIkQALFE6AILZ4djyQBEiABEiABEuhFBB599FFMnz4ddXV1GikoAjQIAv2aWycJRPJYBF8sQlVSqhhUlXegCN2/EYmh0r29UMZGTh5yi8ZwqN+ZsXy22G4fb/sJjKg0kjKSrno/IlWNAG2/Renlbpk/Rm5GsrWT+MxpRXSqgkVoiQAV9SliV34iMji+dlQjdNQU/PXFszCCEaEFUOauJEACJEACJEACJFAcAYrQ4rjxKBIgARIgARIggV5GIBahw4YNUwEaR4IyIrSAiSqpCJUQyyJEYycCfA88qwU7NErz00RoTCjex4hQE7lZ6CbykyK0UGrcnwRIgARIgARIgARKQ4AitDSceRUSIAESIAESIIFuJpCfGu/7vopQiQaVFHnK0E7CL6kI9YsQobZGXH7u1p7Of2DEpwjO2G3GZ5HIz4NFaJyKX7AIjdP4GRH6uVPEHUiABEiABEiABEigJwhQhPYEdV6TBEiABEiABEigywk88cQTcF0XM2fOhIhQEaAiQpkaXwDqokVoJ+TkAcPQip1FitBC0/A7UtzjiM/8oRycGt+RWt8p5foJuEyNL2C9cVcSIAESIAESIAESKDEBitASA+flSIAESIAESIAEuofAH/7wBySTSVx88cVwHG3ToxvrhBbAu2gRWsA14l0tEaGFbqZxUfspikpd77hme0OovGF01ESVtkyFC97QCpgaX+i0cn8SIAESIAESIAESKBEBitASgeZlSIAESIAESIAEupfAk08+Cc/zcM0117RfKK4VytT4TrIvpQiVJPUCPeOhYjQPJTM/cbd53ZBi0XlA2nt+t6T29HaJPC00+jQARWgn1xp3IwESIAESIAESIIEeIEAR2gPQeUkSIAESIAESIIGuJyARoZIOf+WVV+rJRX6yPmiBnD9DhGqz81BEH9AMCz979gncv3cDXO0aX8xWoAWNmh0dqsHSwbU8Dz6zdmqPOsQfaqTtclR+WUSUafs5WSO0mIXAY0iABEiABEiABEigZAQoQkuGmhciARIgARIgARLoTgIUoV1AtxgROqwO0vao0E06qxcaEiod2Q9udhRfN5ahh9KrQfTL/H30PHnNk6JvVYSq9MWBafiduj+9ALvGd4oVdyIBEiABEiABEiCBHiBAEdoD0HlJEiABEiABEiCBridAEdoFTIsQoc6w4iJCjQgtbJNDJPr0UAq1syI0Pwv+s0WojdAqdIwiQlkjtLBZ5d4kQAIkQAIkQAIkUDoCFKGlY80rkQAJkAAJkAAJdCMBitAugFtSEVr4eFWEWh2VQvNT4uNaoQerS1WTlml7lN8hXq4ed5HPjzKN95FrFZslL5JX/mciWAMTW6o/s6Fp+qFUHw2Q2LgDV42agr++eBZGFFowtXB8PIIESIAESIAESIAE+jwBitA+vwQIgARIgARIgATKgwBFaBfMY1EidHDBqfGFxlnGdxaLS/k+v0lSe4ToQf2XIucIP4rstKPfi+yMRWdcP1S+l5/H+4jEDApWoWYktkjP0Ehb+YIitAvWJk9BAiRAAiRAAiRAAl1AgCK0CyDyFCRAAiRAAiRAAj1PgCK0C+agGBE6dBD8goVhcWMN0ZGufnB0p4nB7BCk7SnwFuBF7ZxEcmofeDGqUZq9CtG8fHn5vRGlEs1ZaEyoGcEhI0I1HtRhRGhxU8+jSIAESIAESIAESKBLCFCEdglGnoQESIAESIAESKCnCVCEdsEMiAhVKWhiKWMNKH/7YVT70rLRZAH/+szvMHffejhDhsCHe+iLf0aNzYNFZmdG72u6uom2NJGbkayUaE7bRuAHcFSWynhDuIERn57lA9FYVFXK15H8lFuOGyfFjZLk3BIp2pGE35nRxfLUXFPGKOPViFAZbwA4sODZFoIwQAo27I0fY8bIyfibGZejvnOX4F4kQAIkQAIkQAIkQAKHQYAi9DDg8VASIAESIAESIIHeQ4AitCvmwnQ9ly3+Kk4vz4Uh7NDWuMs2G/hfzz2OOVtWwK0bBi9MHvLiJkbz0JvIxkK3wDaC0lER2qFpNY3dNoLU8kIgkUAm9FER2nACSXH3Nc3dtDIK4TiiJKHiVKRlft+mOOXeRJ9q/GinN9WyVlwTFPBtw1Hu1REp64fIJW3Yjg0768PZug8zxk/FX8+YgRGdvgp3JAESIAESIAESIAESKJYARWix5HgcCZAACZAACZBAryJAEdpV02EUaCxC41RyLwxhWQ7EP2ZtYM4Lz2DO8sUIk5UIPy0iNI627KKhaRq7HTc9ikRoaKJCLcdBEASwAiDn2AgrUwizHvonK+A3N5mI0IQNz5e+8zLiqJanH5h6oXkd6WW4odrRQquZmrGIpJUjvUjciqAVeevCRs4B4NhIWg7SDTtxzenn4etXXYnaLmLE05AACZAACZAACZAACXw6AYpQrg4SIAESIAESIIGyIEARevjT2BGk2REVGovQMJBwS+l1biIdtzU1YmPrPjjJVFSds7DrFxEQaupralOjjmhQ7RyvNT8lUV4EJtCWsLF+1w7MX7AAl11wEaaNGgMEAXJhgFBz4UMkYCHpuLCCKFI0kqFR+VCt81lwiVBBYIkINVGgsQhVMkGoUaHyM5W5loVENsCQZDVGDahBqjB83JsESIAESIAESIAESKAIAhShRUDjISRAAiRAAiRAAr2PAEXo4c+JSE51eXmnMqniUvBS7J6lf2m8o0Q7Gv/4qXGTnxZPmV97tJhRy3lN0roksOfn8VvwAOy2AvzXgt/hwccexe0334Ivn38RqtqjVs3Vk5A0f6nb2VEGIHaq8rf8vLDE+I47ieufaip+nk9VgWtZ8KTeapR2b0uqflEquRhyPIYESIAESIAESIAE+jYBitC+Pf+8exIgARIgARIoGwIUoYc3laZ+ZocIPSAxXH+p2tNIUcdEhnZ0aY+PPGgMn9YsqchgS43djPo5xe2c4ohQdbW2hZxtY/nWDfiHX92HN1avwvj6UbjvO9/HpKGjkISlglOPsUzTItsyQjR/k7sRQVloYrxxslFl1Ci0tKPqqolklUhQ+VksQ6VmqabpH9708WgSIAESIAESIAESIIFOEKAI7QQk7kICJEACJEACJND7CVCEHt4cHSxC21PiIxuo0YzqO6VbkakiaiRk3Gm+wOsXIUPbrxcNI05jF7PoWxYyCNGYy2HeoqfxH48/iq379gBtGXz/T27B16//MvrBhavFQKWBUojQthBaRkK2R5a2jytfYXbu3ow6NcDyJWp+GYD456ZSqUHqHkb0aedGxr1IgARIgARIgARIgAT0v9FCLZTEjQRIgARIgARIgASObAKxCL3qqqtMHchokwg8bp0jkK/+tKu7/Ik6n5v/cIx/1tFMyai/EjFurwdqBGxcM9T82EIm8LFt525868d/h+25VtSPGYOxI+rx8hN/wL//8z04edKxSMQt4sWHWoCfnwafF8V5sMzsHMFPlhWNu9Dr8YfA1C5zO3sB7kcCJEACJEACJEACJFA0AYrQotHxQBIgARIgARIggd5E4Mknn4TnebjmmmtUhGoKcvR3bxpnrx5LZOVUDuZJx7hvUIccjTq1t9u9EorQPICBJXGdRoL60jHedrBixbvYvHcXJp48DU/8/gnc9NWvYNfWLaiyHRw1vB52EEV/msBQlZMHpKUXEamaP6cmZT/q3xTL42iHmGNHSYHoFyXC16vXHgdHAiRAAiRAAiRAAiUgQBFaAsi8BAmQAAmQAAmQQPcTkIhQ2WbNmqV/23bUTocytPPwo8KfEimp9PIKgbZ/qfIwUn0aeCvdkkpj8uI4X3M1k95ukvTlL4lLtbVbexZAUy6HRx96GH92242fqH0aBqGmyLePOr8gavTDOHW98/BMwKdwi1Pe5WtFFWESwZwXaKv7mnqlhVyF+5IACZAACZAACZAACRRLgCK0WHI8jgRIgARIgARIoFcRmD9/PrLZLK699loEEh1oWfpHvo6laK8acG8cjIRIWpJyLpLQ6pB4xjPGPq9D50Vt46XOZqFb4UfkXyG2i+ZvUwrBCFkrsJCxgMZcBo89PA9/dtNN2iAp0FT6KF4zBBJyf3FIaCxC8wZVbO2oOCI0cp8dufJRpGksWGNpShFa6Mrh/iRAAiRAAiRAAiRQPAGK0OLZ8UgSIAESIAESIIFeRODxxx+H4zjtEaH5ApR1QjszUdKR3XR/N8JQ4isPyhPPaySkvc/VP8pXhWvNwo/IuwcVn4dq0mQGKCJ0Xy6NR+Y+jDtuuhXJIFSR60s6vI41hO0Hmv5vWTZgi0Q9wFl2Btgh9/lEgOdBRjVOj49FKUVo0ah5IAmQAAmQAAmQAAkUTIAitGBkPIAESIAESIAESKA3Evj973+PRCKBmTNn6vDihkmMBu3sbInY9CMhaCEwidvR/4+CQKPI0I6E9FBlaamaJR3oFPPrlJp7VLkahMjZFvZl2jBvzsP4xq1/Cjc6MBf4sGwLtqWKF5DI4Ti1/9PavHcWX8RG0t/bu9DnH3tA4dACTspdSYAESIAESIAESIAEuowARWiXoeSJSIAESIAESIAEepLA4sWLsXbtWtx+++3tEjRulsSI0M7MTFzZmgTpFgAAIABJREFU0jQfiv8YHdohQuWbOL1bVKSknZdShOZHXMr1Y38pqe9mrBZ8y8K+XBsekRqht9yKhKTFazMlW5sqSeRwGJjo17iEQmcIdWYfEaH5tULbBe3BufaHFRLbmZFwHxIgARIgARIgARIggYMJUIRyTZAACZAACZAACZQFgaVLl2LBggW4++6722uExqKrLG6QN3FgN/Z8HhLMKqntoYnGzFnAfi+NeQ/OxR233ApbGmZ9Bj+Kci4uEiABEiABEiABEugbBChC+8Y88y5JgARIgARIoOwJUISW/RRThJb/FPMOSYAESIAESIAESKBbCVCEditenpwESIAESIAESKBUBChCS0W6567zqWU2GRHac5PCK5MACZAACZAACZDAEUSAIvQImiwOlQRIgARIgARI4NMJUISW/+qgCC3/OeYdkgAJkAAJkAAJkEB3EqAI7U66PDcJkAAJkAAJkEDJCIgIfeqpp/DDH/5Qa4SyW3zJ0JfsQhShJUPNC5EACZAACZAACZBAWRKgCC3LaeVNkQAJkAAJkEDfI5AvQuNu8X2PQnnfMUVoec8v744ESIAESIAESIAEupsARWh3E+b5SYAESIAESIAESkLgtdde04hQ6RqfL0IpRUuCvyQXKVaEOjI6aSkfbdIlXtZF/vcluQFehARIgARIgARIgARIoEcJUIT2KH5enARIgARIgARIoKsIiAhdsGABfvSjH+kpYwFKEdpVhHv+PF0hQkWCxpuUUJDv83/W83fJEZAACZAACZAACZAACXQXAYrQ7iLL85IACZAACZAACZSUAEVoSXH3yMUoQnsEOy9KAiRAAiRAAiRAAmVDgCK0bKaSN0ICJEACJEACfZsARWj5zz9FaPnPMe+QBEiABEiABEiABLqTAEVod9LluUmABEiABEiABEpGgCK0ZKh77EIUoT2GnhcmARIgARIgARIggbIgQBFaFtPImyABEiABEiABEqAILf81QBFa/nPMOyQBEiABEiABEiCB7iRAEdqddHluEiABEiABEiCBkhGgCC0Z6h67UGdFaNYCGr005j04F3fccivyu8azWVKPTR8vTAIkQAIkQAIkQAI9ToAitMengAMgARIgARIgARLoCgKvv/465s+fj7vvvls7xsvGbuBdQbb3nMPMKqB93+Nvop+FFiDTbltAFsB+L41HHpqL22++FU4YmmPi4y1L10i8TvR0YQjHUWWqW/y7/H1s2+49MDgSEiABEiABEiABEiCBgglQhBaMjAeQAAmQAAmQAAn0RgIUob1xVrp2TIWK0HkPzcUdN98K15hNHUy+HM8X5vK1/C4IggP2oUzv2jnk2UiABEiABEiABEigJwlQhPYkfV6bBEiABEiABEigywhQhHYZyl57omJFqMR5WpEI/TQZevDPDwWBkca9dmlwYCRAAiRAAiRAAiTQKQIUoZ3CxJ1IgARIgARIgAR6OwGK0N4+Q4c/vmJF6OdFhMrIRHJK6nscGZo/2kP97PDvhmcgARIgARIgARIgARIoNQGK0FIT5/VIgARIgARIgAS6hQBFaLdg7VUnLVaE2iI5o7T4uDaopLznp8LHItT3/fZaofl1ROP9exUQDoYESIAESIAESIAESKAgAhShBeHiziRAAiRAAiRAAr2VwNKlS7FgwQI2S+qtE9QF4ypWhB6qWVI8HBGfEgkqolO+lr/zGyTJfrEEZb3QLphEnoIESIAESIAESIAEepAARWgPwuelSYAESIAESIAEuo7Aa6+9hqefego/vPvu9oY3FFddx7c3nKkYESpd4722Nny4fj2qqqpQX1+PZDKJTCaD7du3o1+/fqirq0Nrays2btyI3bt36+9qa2sxatQo/V0sSrmeesMq4BhIgARIgARIgARIoHgCFKHFs+ORJEACJEACJEACvYiAiNCnRIT+8IefqPNIgdWLJuowhvJ5IlRObQHIAtjvpSFd40WE7mhowD/8+McYO3YsbrrpJgwfPhxNTU343e9+h3HjxuH000/H008/jVWrVqGmpgYDBw7E+vXrkUgkcOONN6oQjaNERYpyIwESIAESIAESIAESODIJUIQemfPGUZMACZAACZAACRxEQFLj58+ff8jUeIrQ8lguxYrQXdu24af33ouWlhZcd911uOSSS1SEynoREVpdXY1f/OIX+MIXvoCTTz5Za4Tu3bsXDz74oArQO++8U/+mDC2PdcS7IAESIAESIAES6LsEKEL77tzzzkmABEiABEigrAh89NFH+Pu//3v88pe/PCAilBK0fKa5WBH68dat+OV//ieOPvpovPrqq/jBD36gafISETpp0iQsW7ZM099vu+02jQKN18wrr7yigvTee+/FoEGD2kFyTZXPmuKdkAAJkAAJkAAJ9C0CFKF9a755tyRAAiRAAiRQtgS2bduGv/mbv8Hs2bNVagVB0N79u2xvuo/dWLEidOe2rXho9oOYMWMGVqxYoWnv3/72t/H444+rHH3yySf176997Wu6dmSTxkmrV69WCXr33XdrWr1EhIoEZXp8H1t4vF0SIAESIAESIIGyIUARWjZTyRshARIgARIggb5NYMuWLfjWt76FefPmKQgRViJD447ffZtOedx9sSL04y1bMPuBB3DttddqGvw//uM/4pprrkFjYyPGjx+PF198EYMHD9Z6oJIWH2+vv/467rvvPvzbv/2bNk+SLZah5UGUd0ECJEACJEACJEACfYsARWjfmm/eLQmQAAmQAAmULYGGhgZ85zvfwZw5c9plFVOYy2u6ixWhO7ZswZwHH8TVV1+tqfCLFi3Co48+qlGeF198sQpRabT1zW9+E0cddZTKc6knKmtJ1tWPf/zjdrleXkR5NyRAAiRAAiRAAiTQtwhQhPat+ebdkgAJkAAJkEDZEohF6Ny5cw+IBGUEX/lM+eeJUPm9JLYf3DV+e0MD/uuXv8QNN9yAY489Fp7n4Wc/+5l2ib/jjjv0Z/fffz927tyJ0047TbvGr1y5Ur+XLvPSUEm2WKxTsJfPmuKdkAAJkAAJkAAJ9C0CFKF9a755tyRAAiRAAiRQtgQ2b96M7373uxARmi8/KULLZ8o/V4SGgG0dKELvuPlWtDQ2Yvkbb+D4449HXV2d1viUUgrSJGnatGkYPXq0dpF/8803IbVmRZRKKrzsL7VDRXzGHePzhWj5kOWdkAAJkAAJkAAJkEDfIEAR2jfmmXdJAiRAAiRAAmVPgCK07KcYxYpQV6I5Izz5YjyuISu/kp/HsjOXy2n3+LgpkvycDZLKf33xDkmABEiABEiABMqfAEVo+c8x75AESIAESIAE+gQBitDyn+ZiRagjCjUwHd9li/+OxWf898GyMxaisSiNCTM1vvzXGu+QBEiABEiABEigPAlQhJbnvPKuSIAESIAESKDPEaAILf8pL1aE2qGI0KA9qjMWmb7vf+Jn+XI0X5zGP6cELf91xjskARIgARIgARIoXwIUoeU7t7wzEiABEiABEuhTBChCy3+6ixWhEhFqhSb9XaI+8+t9xqny+b87VF1ZCtDyX1+8QxIgARIgARIggfInQBFa/nPMOyQBEiABEiCBPkGAIrT8p7l4EYr2iNB88XkoMZpPMW6SlJ9KL3VFHccpf9i8QxIgARIgARIgARIoQwIUoWU4qbwlEiABEiABEuiLBChCy3/WixWh0iwJkh6fVx9Uvo6bJTHas/zXDu+QBEiABEiABEiABPS/BcP83CAyIQESIAESIAESIIEjlABF6BE6cQUMmyK0AFjclQRIgARIgARIgARI4BMEKEK5KEiABEiABEiABMqCAEVoWUzjZ94ERWj5zzHvkARIgARIgARIgAS6kwBFaHfS5blJgARIgASOeALsFH3kTCFF6JEzV8WOlCK0WHI8jgRIgARIgARIgARIQAhQhHIdkAAJkAAJkMBnEMivIMM6gr17qVCE9u756YrRUYR2BUWegwRIgARIgARIgAT6LgGK0L4797zzMiLwWaV+KW7KaKJ5Kz1CgCK0R7AXdVGK0KKwHVEHUYQeUdPFwZIACZAACZAACZBAryNAEdrrpoQDIoHCCYQIgBCw5NBQ/z9gWdog15Jvox994szxO8pCLvlp5/q8cxR6rWKvoww+bzAH/b6U1ypwaO279/YxlnJ8pbxW1GXazEO0sOShssx3ISx9vA4ckvzmcAZZ7CLhcQeLUPNSKK+Fof7NrRwIHOoF3up42Y/+LcxZQGMujXkPzcHtt9wGRx/hUPez5fmMlkMQP+Ptz7T83vyJ/jEtB2i8BxIgARIgARIgARIggfi/7tg1nmuBBI58AiF8o2QC+cs2f2zADwAnfjcnb/qi94/iSq1CZWH+e8JCfYIxRoVvnyVxP+1sR8K1Cidh3rSXinux41PrVMDB8ZoodG3E1+i2a8UPSrRu1ZyIXQlVpOhmhfBtBwFsFSwd0xMvwA6NUgAR7nqYBBoaGvDtb38bDz/8sMpPnSqK0MOk2tsOl3/ogvYPIkRq+rAQwNJnUR5V+WVgA/tzbZj34Bzcfuufwo4kqPz7Z8spDvhAQz9OhA/zr6kLINn+SSKf5d62AjgeEiABEiABEiABEjgcAowIPRx6PJYEegmBMJS3bkDoh7DFgFq2utCcH8BpN6GhFAU2+6kUlX0LMUkdN1ustyoGV7leq7ezKMX4VFIVc6HD8OqfdjkT15m3xqNnReRKYFmw5bGSZyYMAN83EdeuA33i8hepfsJgYs64lZ6AiNDvfOc7eOihh2DLpHErPwLybEaPWPy0SWS2bCbq07yw5AA05dJ4+KE5+LpGhEb//sl++mXeM6/S0/zb6EVPr9m/mE+gyg8574gESIAESIAESIAEyokARWg5zSbvpc8SCMNAo5+MBDVv7nJRRIxEucRbHLkWaOyLqJ9iNVSfRc0b72MERIrIH3lSXIRIeb4RbCJOnEiVxDZGH6cocpQitEdWiojQ7373u5gzZ06PXJ8XLQGB/OfNktjQdvd5QDSoPLdNuQwenjMHX7/51nYRqsJU/2GM0uP1fHEdGZNQYX7LEhclmE1eggRIgARIgARIgARKToAitOTIeUES6HoCQRBEcgbwPZGigJ+0sbOtFdkKF14kRxOBRLSZd5ES5ebbhYvQYlPq49Klhdx9uV6rEAbxvqVkUcrxqToscBkWy+KzrvXpDcfEirhIIkQil8OwZApOIHUGQ4S2raokPwotrhzKiNBiVtHhH3NwanxcF5Q1Qg+fbW85Q37MtXyd/2GfPuPRM2kiQrN4VFPjb2nPiAisPBHaflN50lM+54h+XuBLU29BxHGQAAmQAAmQAAmQAAl8BgGKUC4PEigDAqb9g3nLFgTQNN69AP7yn/4e2RED0eba8C0bbhCalECJIBURqjXSCnurJxKqsCMiNVTEQcUkJert9eZrFbneiuYu1yuURxFjjOVkIZeKZUOh89Ud1wrlwcnb8rPdpZnKgADo35bFT//8W6iSYNC81Nz4njsSbyVRl2nZRSyjwz5k586d+Iu/+AvMmzcP8gGRiFA2STpsrL3qBKZCaPQBxCHKZMSFKbJRROi8h+bi9ltugasPaKj/PmiN0LzXRvMvaPQkR02T4psu5DWtV4HiYEiABEiABEiABEiABA5JgCKUC4MEyoCAr6nxUtjMqEP5chuAc77+FQy6+AzsrXCRcRyNZJM3gOaNnexX+Fu8wo8wgPPFUmeRl+u1Onv/+fuVkkUx48tzCgUdXsy66JZrHWgzNeJT1610ILM91LV4sNY1YMH3f4rBIZCSsryxqY/+Ni3LTLyaU3QF3oLwceeDCGQyGdx2221aIzSO8tWyIawXWjZrJRah2r/soH9dzIcklqa3ZwDs99KYO+dh3H7TLUhpjzNzkMmMiDepA2yOO9TrbLGvvWUDnDdCAiRAAiRAAiRAAmVGgCK0zCaUt9NHCWh+oBhOE+EpX251gAv+4jbUXTkde1IOMrYDJ7Q0ks0KooRCSyJD+ygz3jYJHKBCzDcHi1kRJvL5Ql1zDul33sOTd/1ERajWGIyfnUiEmh8ZEcqI0O5bXp/XDf7GG2/E/fffr/JTokJlowjtvvko5Zm1xEGsP+W5C6WdmZR6iVLi9QMKCznbhocQrZk05sx9GF+/5VbtBK//OOrTKc+1FBg1jc/iPwd/OMh/Hks5u7wWCZAACZAACZAACZSGAEVoaTjzKiTQvQTEvfgSuWaMjIpQF5j+F3+KwVdNx+6Ug6zlwJE3gCpC5c2gvAGM20x0cnjRm81Co/h0VEUcFNeC6+TodLdef61CbiZvXxHWRSA0yqDQA4sYYzHjK3a+SnktO7TghhaGtOTQ9vZaPPWDn2BgKBFlkTiNHEq8Vk3V0Dg5twiQPKRTBGLBGUvO/OjPm266CbNnz26PCGV6fKeQHhE7GRFqtkD/UQn0WZSvfVhIiBG1bGS1iZKF5kybRoT+2a236oeA2jAwTpEPfZWhWjpBI0U7mg3qBUy+PDcSIAESIAESIAESIIEyI0ARWmYTytvpuwRUDGiTBwteGGKrZePCv7oVdVdcgH1JB552lI/e14V+xxu/At/pFSOhiqlvad7oFj6fR8K1Cr+rIuusSiRcCSRo7AyKiS4uZr5UNZZobUhEqBuGGNxqROjTd/0EA/PqE4pAEZnSIe07IkKLGGIxS4PHHETgq1/9antqPNPiy2t5xCI0tEIEUZskJzQRoR4sLUlhS8xoYKHVBnZ7GcydOw933HiTlrMw6fHm9SN0tG0gwsCHa9kIRYTmp8dThJbX4uHdkAAJkAAJkAAJkEBEgCKUS4EEyoSAiNDQlgqFlqYEboWI0Fsw5MoLsN91EYSO/j4QM6YiVCSZJgsWtBUlQouICC1advXyaxUEO2/nYrjL4cWIxmLGWPT4ipmvIqJjlUUR15IHRaI8RYSm316LZ+7sEKHyc605GH3IYJKwjXmW9F2K0GJWUueOESGW3wm+qakJuVwOtbW1uPnmm/HAAw9g//79yGazGDJkCJsmdQ5rr9/LiFDzjPka2mkaAMrrj6nRq0+l/BI7HB/zV72JZ55fiC9eeQ3On3AMBgGo8MwjK8fLHzlfhwIVjRp/YMiI0F6/IDhAEiABEiABEiABEiiCAEVoEdB4CAn0RgKB1DoT0ZkvQv/6FgyddQEaXRdW4CLnhvBVhHqaFW+bqmncSIAEPoWANj+ygcEtOWTeWoPn7vwXlSkiTuwwMO2rIxFqIrLNRgna/UtKPvyRP47jYMWKFfj1r3+Nc845B7/4xS/wR3/0R1i5ciUuuOACTJ8+Xfdh9/jun5PuvoKK0Oghkw/15H8iQuMHL2vbyMFCa87Hb9a8gTmrXkPGtlAZ2Lju2JNxzbQzMdKXqFETLp+zRZ9Kynxc1zeKKOUz3N1TyfOTAAmQAAmQAAmQQI8RoAjtMfS8MAl0HQF9O6j1zkxEaA6IIkJvxZBZF6LJTSAMXHgu4NsBLJGmYnA0FbCArb1LbwHHRLsWnMpcrtcqHJ0Ra0WmuOthpbByRc5XUeMr6bUk9T1EXUsWmbfW4vm77kGtRqDJRw5RxG30HDGTtsjFXeBhcT1QOSyODN23bx/uvvtuLFy4ELt27UIqlcL555+Pn/zkJxg+fLg2S6IILRB0L9zdiFDzghboBw8mKltLgIQWWqwQe2wLv1mzDI8tW4Lm2mq4FZUIM1nYe/fij6edja9OPQe1FuD6ATzbh21L9LaJ7DZx3B3x3KV46eyFmDkkEiABEiABEiABEihrAhShZT29vLm+QqBdhMqbOemYG8LUCP3LWzHkiovQ2C5CTWq85QemNlqBHjQWcoW+OSw2zb2Y+pZHwrWKWZfFprgXU2e1qPEVKWuLSakvLsU9qgtY4M2JZHHRIUKf+/49GBCJ0PhUecm0Hc2pCn1IChxX9+/eEdvaWwVv4PuwbBu+b6L6Xnn5FXzjz7+B1atXo6amRuuEzpw5UyVo93aN762Eun+VdNUVOhNJbQI/jQiV10PtFB+lx8s3oWVhvwX899o3ce+ix5EYNQJBdTVkeSRdB35rI4btzeCWqedi5gmnoDYAHEmNj5oGxgrUtGNqT5Av8HMkroWuWhM8DwmQAAmQAAmQAAl0FwGK0O4iy/OSQAkJaO/cINQ3dSKWcgiwFU4kQi/GvoSjKfOhLVGg8g7SRFKJNC3wXV7xHcgLFUNFRkAq9t58rWLXRSl5FDPGUo6vpNcy0WZD27JoW74aC79/r4pQeXTkcweNI9NIbLMdcZVBP8FSXkMi5SSp/5r275iIZHn5kLbbxWyHM2efdj0Zn0Tj6t8WdmzfgZtvuRnPPPssbrzxRvzTP/2T1geVrTsiQk1itqlKKTNvKk3G6yD6Iloj7eskDGAVDbEY8L3/mGhptb90y4cP+hKu3dw7gMrHdz7kgwnTDAmWLx/n6RpIw0IjLPx23dv4yW/mYMAJk5BOJZCxZe26sP0Qla6N5P4WDGjM4MYzLsDlE4+FrA5TYzQws6dLX+rGOPA18lzG8smKv/EHOAd8KKPPS+xQi/iUsfdPFUdIAiRAAiRAAiRAAmVBgCK0LKaRN9HXCXSIUBMlk4OPbSpCb0PdFRdhX9KGL2/mLD8SoZY0u45sTl+nx/sngc8mIGJmaFsObcvfVRFaG9UI1WdIHyMjxMxm4kOPmO0AQWkEqNyAdOQWrdMGoFVv1NHXDLnXQreu5hGnxgdhYASn6CqRZ5aFpa8vxW233YZ7/uUeXD7zch2qabAj4qyLRxIJY6kVa9SddB6P3J2MDdKW3IETAAmEqHZlD/lIqlibXCj53r1/tNrynhydLCPd1TDmz5fmMJiIUPlfJCwDWyQosA0Bfv/OMsx+5XlUTBiFJtuH77rIadkKV+fCDnw42RwSmSwS23bj5vMuwRePPUWfZ5kf+cBDU+QtC4EfwHZkzZsPFzUd/xDL58DHoeP5MVWEuZEACZAACZAACZAACfRGAhShvXFWOCYSKJAARWiBwLg7CRRAoDxFaCRttN6i6J88LSUiKAyRDQO8tv59vLllI6xUpVF4ec1qOouwmPIHn3vuOKI9isaM63/u37cPi15YhBkzZqCqqlJFlm2L0JLRd60IFQlmokFNJKAoOqlbGUThs7bUHvFtJDMepo49CmdOnISEUqQkM7zkQzujDLVtXxCFz8rXEugr6zDaTwSyLXMeAp52ewfcwIJvO/g4l8Xc1W9gzupl8PpXAVUpaPNAzXiwkYWt0Z2OZcGyLcAOEDY1IbF9N7591ixcPukEDLNcjXY2otWMxVGxHei1Dk6V1y7z8SOjKfr5q+CI+zjkcx837kACJEACJEACJEAC5USAIrScZpP30mcJUIT22annjZeAQHmKUFFM8icOYcyThFI9w7axJ5fBzxc9hcdWv4lUXR3CRAKB5xWlEwuPI/30iRXpaQSnEYq5XE67wse1QDPpDBKJhCn/EcUbxsd05XKRKEEjxKKUaBWhgYpQSeJ24cARH7dtD6486XR845IrITrZjZr99PXmTR2zE8VPiq3UaFA1zO0iVH7oiCQF4EUOOZDyLraD7fDxyLtv4NE3XkVbXS2CVAK+NAWEpxGklmXD1/IJNpK+1BEV6yoL3EMqncWA7fvxpZPOxvXHnobBrotKEa1+AEcbKMlYOlSsim6RqdEiyq9hLec1lWqNSHWKekq6cnXyXCRAAiRAAiRAAiRAAp9GgCKUa4MEyoAARWgZTCJvodcSKE8RKtomimSU5jN5DWJCT7ppW9hnAT9b/CTmbVyJypH1yLmuidorcOvaOMw4as9Esdqa+iw1kmMZCaQqUmhpaVE5qoLUMnGbcVOlAof/qbvHKdqmjmRUXtIKNIpQ8qyl9mQisJHctAszjpqM/+/Cq9Av8JGKxqyeravT9bvq5kp5nrjGhDpHU5pB+Il0jCM0bVmu0ggwFqGwsBMBfrvyTdy37EU4w4cik0rBt0LYSRu5IKPlY31JbYcN13Lh5mT5BggTEmnqI8hlMSiwkWrYha9OOxvXTzsLI2Q+fLPGpIKBRKKaYsAmNV4KHsRZ8loEI3oc8iNCBR1FaCkXEK9FAiRAAiRAAiRAAoURoAgtjBf3JoFeSYAitFdOCwdVJgTKUoSGYnuiiFBNQTZdt+W1xJVf2RZ25wL89OUFeKhhFfrV18NPJODnCcfOTm8RZUU/99QiEOWPCND4axWLtg3P8/R427ERBkF7erxIsK7dJNJQ/FhUI1S9mNSUlKhQX+ysitCabftw2chJ+NsLZqKfL5GsHaPo8yL0ALEeF90VCWo0vQRvanM/SWmPaoP6toU9YYDZa5bh/z43H5XjxyOoqEDWsjQaVEW0l4Ej8y9i03bgZX0kbKkEGsIPPU2Rl9976TZUewGaP9qMb51xGb524tmoFeep1zRza0mF7SiKV38SyWtbw1bzVtSBvZ26dqnxbCRAAiRAAiRAAiRAAl1GgCK0y1DyRCTQcwTaRai8Z7TZLKnnZoJXLkcCUptwSFsW6eWr8Xy5NEsSKSgSSusoGt1jUrqNCBVR1BgA/7LkKdy/8R0MGDkKaYl8tE1EXE9ucnmpYWoaIInPlXFZKj1jsajj1JqSUfObwDRW6sot6jOusizuL64qVDjavrbNEqFW8dHHuGL0FPzdRbPQXwTbQWa4T8vQOBo0Sok3IjmKrtWO7tIYSUoOGMqSjr45yODXb76K+5cvgT12FLyKKuRgQfS35YQIRHSG0h7QRJEGoUQEdzTLkg82zM8DJF1bI0ORzWDEx6248eTzcNVxJ2OQNFCK0/SjpHddb7H41BT5qDho3qKKn40efkS6cpnzXCRAAiRAAiRAAiRQdgQoQstuSnlDfZFALELl7Z5EsXgItWv89P9xC4ZceTG7xvfFRcF77jICos+GtGSQfnsNnrvrHgwsh67xUeOZuBW2RuBFEY2uBk5aaPJD3PPyU3hg00oMGDESOZFRtpGlhWxaC7JEZkizn2t7AAAgAElEQVQcY4kuBT+KoDWJ9yZB3lxbGHXUDa3cvBszR03CDy68HAO0DKbpcM8tzytq4KfpC9++STq8NLpS820iNPe3ZfDA6qWYvXopwsGDkK2oQM5OaDMkEcxJOUOYg2/LbEjnKpPOLmG4mjYvcjUQ6W8y3l3tCh8gdAC3sRm1jWncNPFU3HDS2Rgm86v/nvodKfradClPqEfNxuIxxxK3a5U7VwoJkAAJkAAJkAAJkEBXEqAI7UqaPBcJ9BABitAeAs/L9gkC5ShCVTfld6tp75kkjWRMKnKjH+JfXl6A+zfHIlSUXxHp5XmBdN29YFQvFmpqixlUJI61OY5eTwtbasSiRBxaEhWqcs5CavNuXD56Ev7ugstRSxF6SNpmVZl6nCYQ04JWF7BszXLIWMAuAPPeXIzfrXkTzXU1CN0UclKz000gKzU/4aNS+xtJjVuZEUftvkQ7iwg1c2IaMmmqvWXB9c01RcK6Xk4bKKV27cfl447HN8+bhcEOkPCizvGSCW9Khx4ksk1kcv7So+Yu5qHiMSRAAiRAAiRAAiRQGgIUoaXhzKuQQLcSoAjtVrw8eR8nUI4itL0XdixDI3MjcY2Sdu7bNhqDEP+yZAHub+gQoXGDpT6+JIywUwMaqvwUCSrxhvK1ylCVa7KPjeTmXbhs9GQVoRJNLDaNEaHRCjLBtMrKSGWTGm9JKGZgIRcAGRtodIA5b72CXy1/AfaIOnj9KiGdk2wngWzgI0gAvu2jIhfACkJ4tlTwdGAFMhNiRS3Ylqxtc6XAVVMKxzPXdLUGaQD4OSTCUBtc3XjsObjh1LMwwrbga21XIzx1vsWIxmGfUWRwdCt6YxShfIUgARIgARIgARIggd5LgCK0984NR0YCnSZAEdppVNyRBAomUI4i1ESEigQyykbqg2qKt/k/FaGSGn/vkgWYvWmVpsZntT6odEUvEGEJ09XbgzMLHGLhu8fp76Y7vNCT6EWNZDREVZSKcE427FYR+oPpM01ZBYrQDtwHhCZH0aBaddVGLgR8C9hvAQ++uwz3Pf8EUkePQpBwEbqOFARV7tI8qS1IAykLqawPO7Dg2S7swIYbam9380fcalSTNOdK2rsFWwSn1I8NJJ7UyNikbaOiLYeK/Wl8Zerp+MJxp2IQLKQ0rT5qIB+l1sfWM/5gQaJFuZEACZAACZAACZAACfRuAhShvXt+ODoS6BQBitBOYeJOJFAUgXIUoRrRFlvPqMmaCLoOEepoavxPlzylIrRGRajUa4yVT1Eoy+qgwDYsVI5psyltj2QiG/PqXRoROgk/nD4LtUKAIrR9HWi91IhJuwaV5kiWhawFfORl8PiKZfivpYtQNXYknGQFBvTvh0wmjd1eFoFjawRobSqFZBhgZ1sTstIN3nL1zI5E6UpphjDQaNB4hnK2SFaR2FpJVOfEkfR5+TLw4fghwnQOg5vacMWUafjSiedhCKyo2ZXpMWYigc0Wd7nXtPmyWuW8GRIgARIgARIgARIoPwIUoeU3p7yjPkiAIrQPTjpvuWQEyleEqsEzqckSESoiVIyOJVnHrqbG36si9F1UjzQiVPc5oAhnfmjcoaekFCU7869cKhHlRyJUmkuJdDOteNSqwZICl6H5SWrzLq0RevcFV7R3jWdqvFlFcUq8cFIpGneJh4UdLS34zzWvYu4Hy1ExfBjsnI0JlUNx2fTzsWLVW1jS8AGyjoUay8XVU0/HUM/B7LdfxHbXh28lkJOaoCJKnQBBIPNhIWE7GsHrhwF8mR9tiGQh63tIBZYRo65jKuE6DsJsC9oatuCb0y7EH594DkbC1chSGXtSDWg049pUydQPZaOkkr0080IkQAIkQAIkQAIkUBQBitCisPEgEuhdBNpFqDaBADxLusbbmP4/bo66xjvwJRZG3pxLXbvANPLQd3TciicQGRdp5iFNOOKII+kqLCmY8ibbliJ3CQee7Ov5cOV3QaDzFDiWToeJQgqlop1GGUmjD3lz7sp8+lEqsuYj2whcS4+XN/NuFH8W91rOV1Jx92LTyIVb8QRMxNqw1gzSb63BM3fdi0EyE+09g+JagTHoI+OZEukka9aO89yjjvGx2/EtG00h8NOX5mP2ppWRCDU1ME1uvLlP+VLSl+0wQEJeV7QupmQtO/CDUH9n0tXN+o431xeGoT4Dso9E58XPgkZV6iXE0JrXK9uStHyRTfJQmDkx8Xsdx7rR4G1b0qrNg6VNcERwwYYn1so2z5yIX2lkJGPQ6pBSOzJqoKPXl2vIdbU5jm2EnWsja3qQa0q1pGRrRGg7RzMeg8isBzlXavPHUbOkWe1d4/PXYzlIUaPHD3yxieczZqJY2wlFIlSiNLWkQGDKNFgWcpaFzX4GD772Ip5ctxKtQwbAqq6G1ephSs1wXHvmuXj/rbewsOE9eEkbAzwbV596Dvr7FuYsXYjKoYMxvq4eSLr4uHk/Nm7djJEjRyFpJbB6ywY0JXxMqRuJuspqvPv+GowZXo/hNYPEjmL9ls3Y4DUjW5GAJ+sDPtx0Bv237MMfn3guvjj1DAxNOkgEsqQ9rTvavqwtB4GIXAkXZdRv8S+5PJIESIAESIAESIAEupkARWg3A+bpSaAUBIwIDWCHdp4IhRGhV12MfQk3EqHy7i2gCO2ySTFNT0SESnSRyBSRPSo7RcJ4HqrsJHIIkUaAlKQW5zy4rgMv9E2dO18EQNRpOgq281wLvg0k1FvLL0XeiAiykJW4M5GkvrmW/D6WTbFmimP2TNORLrvZPnoiE+s3rDWL9Fur8cxdP9U6j5IObTbTNEfch9lkb/NNqSITi5mYuD+3Iwu1PSrUCEL5XlKTYxH64KZ30G9kPTKWrjhzZ2Lyo3uVyEip1pgU8RlK925ZszZ8jbbr6DRvmghF0XR+CMcHctLYO5KhsVOS/eRZysFHQmo9RrI2FqEyBjmPjEbkmzxfMpqEOGn9oEEiAaNnzAnh5KC1In0rgGUbgeuFRopKCrRJnTZSVp4x1ZcyVvlwQsYZJbpLg50MfDiWBUclr6kI6YjM0yZJkQiN5LCsA5G1IkIvGz0R379gFgZENULz56xcRKiJ7oyfAvPac/BrkvzwgJek6HMEeR3LeT5810aj7eL+Nxdh9oqlcIcPRaYipVIymQkwuV8d/vj087D17VVYtGWtvq4ODpO46JQzUBFaeHTJs/jSV/4EI1Gl4rs5yOL511/BkGHDMGH4WDz07BPIDO+Ha088C5VpD0uWvoLrZlyB/kjAgYP1u7fjgeWLsR1Z5FJJ/ffSynkYmLNQuW0vvjDlFFx76pkYYbuwgixcWz5Q8OHYouGjuqXtdU8P7i5fzJPKY0iABEiABEiABEiABLqaAEVoVxPl+UigBwhQhPYAdBPkpkomjoaSv2MRmg1y7dJF0jDhiC0NkEgk4Ps+Qt9Eh8ZSR+UTpNsxEEiXYomws52oZmOoEaMiTOSaCZFLEikaxWDJ/pHLMh2rxWW1R1/1DJtyuaomPIchhkYi9OnvGxEqEaEa+CXdwVXuiIwzEtQIsN4tQuM1K1F4JsrTDNhXC2nWYGMI3LtkPh7YtAK1w+uRsx1p1G3WbJTCbOY5XnQhfIi9FzZGmkosZhBGkejSETyKIhWRLJeSSFCNzJS1HYl9EZCy3uXDAEfSk7WLvZFKGkUafTggx8v5JALeRIma50MjDOUZ0hR/6QQuDXFCJEMjOgPH0eY4rtSiFNkpwlYErtaN7NDX5h7lfBZE72o0qUSoRs+Wit48EdrRKMlUGIhGpCL00jETcVdUI1SiuQ8UoUf+0xIvofy6me0x0u33a6KF49cqJS28hakfwE842BFk8fM3FuPhN15G1aRxSIcWPMuG5wDJtIfj+g/BjWddiLFOFfbAV9lZqY2MHKz76AMsXfcuzjnvXKx8aSmsljRmTL8IH2T2Ys2G9bjilHPxwvKl2Bw044azLsELjz+Biy64QNfN8y8swqBUf5w/YwaeXL8SC9a8hb39XDiOREEHcLI+amCjtWE7vnzcqbjxtPNQ5yRge1m4rsh+iRoGUvIqoOsyigjOW09H/izzDkiABEiABEiABEigPAhQhJbHPPIu+jgBitCeWQAqHQORK1G2cJzRCxGZPlzb1hT2bOjDc+QNf6BvujVtXiNHRRIFKnssX+rYhVGgnalbJ5sXBCpVRMaoZBXRFqXL67xrRGJ04UjQqcuKAvcOylbtGVBH9FXj1HgTEfr0XfdGnb9j0WlEqOkb3lEnsrcnyOe7uGj4uvb8SPDL+tGu8S8vwP2bV6BWmiVZlgopYwJFoMYaP9ZgganLKAIztLV7ty2xoqGvZEQ0mujmqGFQLBW180yHCFUxJtJUU9ujFHnHhu/5SIjMjD4sUAUbdQGXQHeJ0pQIVOn+3dHd3oHW8gwDpDzJbneR03FLKr6kv0vJEGnOY3qGx2I3vjONnI2ebxMJasYkKfoii2WTiFD9qr1jfPR6EPGJReid02fp2pGSF/lbObiyaEpNvHD0QYwiiTu26xcH3ri+fqmENs/Sh7lWPPLGEjy0cincMfXIVVbC90O4iQQyQRaVuQCTK2vxtXMuQnrTNry9dwv8hI1q38aJ4yYiu7cRC199CcdMPR6DBgzEkFQVRg8ahld3b8BDv30Mf/uV27F33z5sb9qLUfUj8Mwf5uP2P7kJja0taNizE5VIom5EPRa89zYWrnsXjQMq4Pkmgl8EeELWS1sGVdv24IsnnokvnHQGhttJ7SZvPrEK4XqhfgCmAdO63HtzXPgR/cLMwZMACZAACZAACZBA0QQoQotGxwNJoPcQoAjtmbmQtGIRI6amZ1R30NgZWFIHNJ3G0Kr+CFIudqSbAF9SKMUkuZHgsRFKnVBJ65WguZyPpKTb2iJmREqFGu2W1e7GIlCMCFX56UoyclTrNU8ayX4aKRdHXh0kXXqG1JF71ViCDWuJUuPvvMfUCI1Lg0bxwBobqKwlPfYIuN9oXehf0XglglIbvkT2qsULcU8kQvuPHImMFuYMIdpPtK+IUPkjjDQmLvDRHOaQDQP0cyvgCguRoYGvgX85V+onmrUuEZ/aqVslpBGsRiZGGKManfIM6HOQyyGVTGoUtSdp7K6UnzA3IQ1uUj5UdLbZQNYJ0ZxphC0/C5Jos6W7eIAaO4UKpwIIE8jaErsaIOkn9IMJLyXnMen68oSps5VoRDt6/izzoYYbGNEqwtfUQzCxgFH834GCUzuSm9T4S0dPxPcumKVrx5V7z9/KQZbpLRl5ffBmNLn5QKG9JrLWdpXO8JauucaWNvz87Rfx2PtvIxw1FJlkCrASpjyBJWUIfKTSGUzpNwhfOutCrHvrHfxu8wq0uiGGIIXrTzoXdWlgf2Mjjj9xGpa//y7SexpxyjHHYw32Y/ZvHsGXz74U046aCCvtYeXuzXj2xRfwtzffgR27d+HtDR/AtROoHz8Or25ah+VbPkJLdULXuk6XrPEgREpKPrelUdnUii+Om4ovnno2hjspLQshH2aZcGhZlFGUfjnM7RHwcsYhkgAJkAAJkAAJkEAhBChCC6HFfUmglxKgCO2ZidEOwVFKeyzMRK9IxOZR2QSuOulsDK/up2nxe9JNePujD/D+ls1wnRQG1I/Axn07TbRo4MN0npY3/CKGTPqv60h9xFAbs9T3GwjXD7G5cQ+8yiTSYmUi6RnXXdSG3+29e2LZciRYuZ6Zv85eVQjGNUKfvuuegyJCRTpLnVfT7EebCGmEbhwl2dmrlHa/UATmwWnxEoEpw9eUdaApCPHTJQvw4KYV6Fc/Ehm9NbOujAg1YW+y7kTuVYYWpo48CmOG1eM3Lz4HVFXCE/EvTdoQ6DlFbCUlWz2S/QnhJSJS0+uNBJXoZ2EoejGVCzFu4FCcPPEYrFy1Eh8270LGCU2KflyaQspOaKFPMbkBEq1Z3H7BZUjlLHiBdAnPIRO0Ycm6NfiocR/SySR8OUfoww5cjcpGAvp8SU1QfRKjhmXt45RSCJ409nH0PrSeqPzMEDA1gU2thI7eOfLBhUjaSITeeaHUCJUPNdoLzOrRZRE1GL3cxCVn9b6iJR03c4vLdugS0jqqFlotGxuCNOYuXYyFG95D28D+yCUTWo/Wd12Vj0akB6jyfBxdNQBfOOdirFu1Go83rEQmYWGw7+KaaWehrg3wsjlMmTQFa95bg2QIHDd5Ct7L7sFD83+PQVU1uPWy61GZzuD+txZiVcOHuOmcy3D0sJH4cN16VFRXo/+oEXhk9Wt4Z+tH8KSGs9SWlTl1ZZ3IB08BKkRmiwzduR8XjZ2Er593KUbYFajwfV2G+nxEjQjLYm5L+9LEq5EACZAACZAACZBAtxOgCO12xLwACXQ/AYrQ7md8qCtok+mo+7a+t5fIpcAHvBy+ccKFmD5sIhq2fISmliaMGDsK+x0fT7+4GC3707j0uuvw+LLF2LC1QZvtSBdt37GQTYhVMtGeFRJR15bFALcCM087V9MuH1m2GE39EmhypEGNHUVMaeFGkw4fiRgRqPJtlLTbM4DK4KpREGR7jdCnvn+gCDURlUZsmfqIUbMk/VnvDceV7tayYOKmTyr3NKrZdGNXERqG+NlLC/DgxhWQiNC0+kYj4E1yucSBGnGf9EP084HrjjkDx4+agB899ktkB1Qhl3BUFCPIwcn4cERUBhayKRteylEpaucClYz6OiZjcG1Nec7aQGVLFmeNnYIrjzsXr7y1BIs3rELaNSLS8S3tTp9NOSrE2lwLFVlgWBr4vzNvRFNrKza2tWG4bWFIbX8sb9mFR15+ATuCnJau0Nq9VkK7i2esHCqzISpyRtvJs5hOigeTewxRkQmBjGeul7CRq3A17d/oPiN5NVU+T4RKtKx0rNdmSWMm4nsXzkKNUhMx3LGZmPAjf5MI2nwRGq/+uOiAaHPTVMo8GRnbwTaE+MWrz2PumqWoHjkC2UQCtp1EVuS4lBbRkiASQZxDIpPFuP4Dcc7UU7Bx/Qa8snMDvATQ37NwweQTMSADvP3mclx/9bWodBJoaWpSW54dUIGFy5di655dmDHtdAz3E5i96kXsQQbHJGpx0bTTMKq2TuuNrt62CXNWLEG2OglfJGzowLZcbdYUOrYKe8v3YPs++ts2vPWbceWoyfjzy6/DcLhIihT3PDhOQieUIvTIX9e8AxIgARIgARIggfIjQBFafnPKO+qDBChCe2jSo6g/eYMsDZCkAYvUi7Nb0vjbi67HILj4t9/MRsYOMG78OFx8xtl4f9kKTBg8GmMmTMKrH63CsnfewsRJkzBqwGB9k71h1zas3bQBo8eMwZh+A1EduuiXSGHy4JHaQfvRDcux8KPVyPRLmkYvIqOi6KN88SYReiIe4oYuPUSoDC5rGvcMT+eQfec9PPG9f0adtgAyCiyOxo3TfuMbNqUJeq8IFWkV+iGCIFDxvrO5EWveW4v6UfUYPXS4RiPvz/n4ny8/hbkN76Kqvh4t8KGVGzTF2XSFlyhIEVspL0B/H7hh8hk4cewkfO+xnyM7sBpZEYlhDlVhiOlDj8bkYaPg5Tys2LUZK3dsUjF6XP1ROL5uFDJtbdo1/L2WnVi68T1k+6XgtmVx2pij8aXjLsJLrz6H5jCLusGDtV7uwP612JtuxaL3VuDjpI+91Q5SaR9Dm338x5V/isffXIxfvPcmjvVdfPH0czF+8lTMfeYPaE7YOHbCBFQnUmjMeli+4X1sSO/G8bXDcdbIo+H4AbY378XOfiFWvbcWVckUzjrqGNRV9EdTSyteafgA64JmBHBNQyQtF2AiQvPTv0WEStq+u3EHZo6fgu9Ovxy1GjN8YERovhI9Uh+YDpVrvpKVnw18rFi7Gmkvh8mTJmFART8tLyBe3HeAjyHr6zn8ftUbSI4dgSCV1MZIWitZBLs0gdPI4bjZldjTLHLZnIrGVL9KZL0cHNtCtrVNpXNVqgKZ1jb0q65Ga6YNrdk21A4ciKzvISMxxm1ZVPhA0D+FtiCHygBIeiEGV/XXGrS7m/YhrK1G2goQOg4c6dIVSIkE+YTAhuWHSLpi4n14fhZVUvd52y588ZiT8eUTzsCIZCUqpF5t+2syZeiRuqY5bhIgARIgARIggfIlQBFavnPLO+tDBChCe2iytVu7kSCaJOx7WmfQymRw66kX49QhR2PNrg+xdt17yOayGjmWbWzFZSedgzH1R+GlD99Ba2sLTjn+ZOxsaNA38TW1NfjtC8+gftxYXDzxNOxt24tdLfsxqd8wVFgJ/HrbKjz+7jL41SlYtuggG7lIuEkUqEoIiTCVmnUaoWVq1XErkkBkeIa15ZB+Zy0e/+4/a2q89gyKhE8sPE2iuOHd25nLWOMas7JGdrY14r8emYN1DRtx5omn4LSTTsWIYSPxHxKttzFKjXcs+LandUFd31Y5FJdjqPBDDAgsXD/5NBw/ajy+9+h/IjOwStOLq3M+zj56Cq6ccBr27/pY696G1SkseeN1VMDGheeeh+aWFlQFNob1H4SX92zAA4vmIzO4CsnWHE4ffTSuP346Xn7hKQyrq8O0qSdhZ+tehFkfg2qH4pk1y7Bo4xrsrHHg5nyMyFi479Kb8doHK/Gbze9jUrISF06dBtTUYMHChThu6lQMq+wHv7EFw0aOxprNH+HVD1bpBxXVPpBtbcXQ4fX4MLMTS19cgtOPPQGjaoegefd+DB44GKvTe/Hfa5dhZy6rolejZKO5j2tgSrq/HdVRTW3djRljJ+Lb512GmiNgbRTzpJgPBKKc9+gecwAWvbUUv5j3EEaNGYOLTj8HJ0w6BiMGDMR2P43HXl2M2auWoWrcaI2ylZZaup4cRz9YEpmoTaksEYuOfu/nPFOT1rER5Dy4joj2QBsuxZ9KuAkXmVwWlqS2y4PqSfR8FK0q6e0atiulDaKazJ5vSjY4rjan85MuvFDqxEoHePNxh6rrqNGXNOjSJl2ulGLIIuHnMHhnM66dOBVfOuUcDLOkgVJHnC+jQotZUTyGBEiABEiABEiABLqPAEVo97HlmUmgZAQoQkuG+oALSTqsRC6ZdE+p/RfCt6X2YA5H+RW4eNxxOLluNPolkhrV9OaujXhzzQoMSAPXXX09fr14PqpDB1OOGo/NGzbi6OGjcPL4KZi3aAEGjR2J86acgkefexwf+U24dtq5qAmS+NfXn8LHVYCfSMBxXE3fzGnHbVOnUa4jItTU44vStHsGT1lcNe5cPqwtiz1L38I9f/SnSLWkIQFfgdaGlLquJh/aZI0bcWLqZ/belGcp4yDd3DUq1LbgJRy8tn4VHn76CXitGUwYMQYnjT8Ou4b0xyvZPeg/fATaECDn+KY5kSfNikwqvbz+pIJQI0K/MPlUFaF3PvpzeHX9kbEtjPeT+No5l8Bty2HhCy8g0b8KM844F9vWrsdpx52AHdlm/L+X52N0ogbXn3sx1gb7cd/Tv0V6aH9Ut/k4Y8R4fGHa+Xjt+acxdmAdxkydgsdffxHZfc249OJLsaO5CQ+/+jy21EgH+AC1TTnMveIOZNrS2OBlUZEI4bs+nvtgNdav/xCnTZiMVHMGbksGF5x9Pnbu2o0PN23GmGnH4MlXXsCOXdsxa+blSNo2tr+zFjNPOQfvbfoIH6z7EFPGT0Ji0mjMXr4Iy/ftREvKgRSyMK8B8WtB3PDJiPHKHXtxdJjA144/CZVegNynrouo0c4R+OSISJRXIW0cJ+IytNFmh2hJAvc88HN8uKUB9ZUDcMK4ibjwjLOxzfXw3AerEIwbhabA1whPkYtSmMBOOia9XCoqRB80WfJ7y4EEMIv4lHkWypI6b3tSAMR8KCXR+fJMelJ+QGq22hKVK42OTH1aCfDMStMu6QJvOUjk4g+PLPN6aVnISNRzaCGZMyUSJLVf1rzWNVWJaj7y8KTGbMJGJkhjQFMbanc24sohE/CXs65HtZYBMOemCD0CFzSHTAIkQAIkQAIkUNYEKELLenp5c32FAEVoT820pWmc+n5bOr/LG2TfU/F5fM0whPtbsC/TjAHJCpwy6VhMrD8Kb73zJj74cB2uuu6L+PWLT6I+l8D0k8/AfiuHKrgYXzkQjy18CgPHjcQxU47F/3vsIbQOSOKak89DLZL43y8/iZYBlUhrUJMDS6OmzKYi1BYxZ/p6yxt7iRjt9eGJPTV9nbyuUBzSmsGe197CT66/CanmtIl5U+lj5LPhLSfULjtRinTvFaE67jCAm0ggE/pIuxZeXPMW/nvR02jdvQ9HDxuDi085F1v6J/CytxcVw4Yi65joR4kgNSnxRvxJvJx0za4IgS9OOhUnjB6Pbz1yH8JhtVrr8QSvCrdNvxwfbNmEp156Af2G1+Ga089H8wcNuOi0M7F8x0b8w8JHMc6twS0XXomt1QHue/K/gaGDUNXi4cz6Cbhq2vlY8sICjK6tQ/9JozFv6fOw9qdx7YwrlPn9C5/EtlpXI/SGZiz8fOZteHPdWjzesA6hk0Wb34ZdImtbPNx0wpkYMLAW6UwG4wcOQeOe/di+ay8SY4fisZeexu69u3D5hRdh/IA67Hp3PS444VRszbZgZ1MjqhIV2FvlYP7a5XhLRGjC1gT5WITGEaGq6WSJWDaqduzF+KyFG48/BZVt2XaR1snlZ3bLqz1a0HEl2llko8jCnGtpNGXSctFmB9jtp/GvjzyAhl0fo6LFx/knnIpLzz4fm+w0Xt2+AXvratCacJCTCFpZi4EP35UZDeHkRJCKZhYBKU2LpKiAyG6Jtg3gOg7EjIrUlOZZOQdISZOldAZVjousinsLtqS1B1KH2cSs6vqV60mqu5QXseUaFkLP15/JMdr4Xeo2y4cFCHQcUlNWz6DPt6WCU6OBvRxqW7Oo2d2IWUOPxjdnXqMNlaSBGkVoiRYgL0MCJEACJEACJEACBRCgCC0AFnclgd5KgCK0Z2ZG3wyLhpEUeakRKrUjPR+DK6vxlXNmIL13P3715NpcwmwAACAASURBVK9RCRsTaofgKzOvxQdr1mDp+6tw5fU3YP5Lz2LGmOMxdfR4/Ptv56LCcvG1S67E/CUvYMBR9Zh07In498dno7na0a7IAwIH//uFxxEMrUVrCCTcFDxPus2YKESREYEVIJDwp/Z0+ShEq2cQHfFXlTm1Awt1rWmkV7yHJ+40qfEa/ame0xRHiJsqRRU0jQDpxQZaVblEuEkqsEQ+tu3HT3/1H/jtwqfxteu/hJnnX4zxQ0fjl6+9gHmbVqGyfoQRoVIb0QYyjmkE5Eo9RBGqvo9Ky1IROnXEGHzrV/8Gf0AVbDeBEysH4ZYZV2Hdx1vw7KsvwqquwDXnXYLd73+Ei04+C+ubPsa9z/0a4xM1uOWSq/GOvxe/fO4PCGpqUNni4YxRE3DlidPx+svPY0TNQCQnjMDDb7yAZLOHqy+4FHZg4+EXn8Gm6gCVAAa2+Phfs27FMyvfwIOb30WYChA4AQK3EvXNAf750hvw6oq38PKbr+PPb/gy/HQODTv3YvCUcfjl7+Zh+85tuP2WWzEgdLBl5Xs496TT8MzrL2Pd5s0YPXIMqieOwcIP38W61kakk66pFBpFYMc1Y6Ep22aRVG7ZhUtHHY3vnT8T/TTlujBBHu9d2FGlffQkelNefzKRKHdhIWMDL696G3/1T3cjSDi46xt/hVOOPhajBw7G5jCN+xfOx0vbNiMYUotmFyrNUxUVaN6zF76XQ2V1Ck4qqY2ofIneTFYhm/U1klkdqOcj6SYQBoFGcWYs6ejuwM56WvszawXwUq7WwdWanVnPpLvbtkZBywcB+nmGNsQyr+EiV6URl9eWQWVow3ZlP09fYv1MVhvWyWFwXfhJiQa2kPR81OxrxfRRE/DV08/HmGQ1KqLYcIrQ0q5DXo0ESIAESIAESIAEOkOAIrQzlLgPCfRyAhShPTRB0qxdOxJJoySJUrIQ+D6CbBZ/fu4snFQzGlt3NmD/zl0YXz8a9oBqPP/qEqzb1oCbrr8JK9Yux+SqOkyuH4PXPngXY0aOwuh+tVj85uvI9Uth+DGT8KsFj6EpCVw5+WScNmoiHnr7RSzb+hEyqQRgu9rR2PTbjuWcEaESjWTECUXo4awOycCVSLdh6Ryal6/Csz+4R+s8qvjMO3H79x3lInt1syRNMZbu8BLQ5gDvvL8GC5e8iOkXXYhJY8ah0k6gJQjxP5c8jXkN7yI1bCi8pHTS9qKUeNMIyNHO2gFSQYCqIMSXppyO6aOPwe7W/RqpLA1nPti0DomUi9PHHIe3312OmsGDUDVsEJ5ZshjDK2tw3qlnIN3cggFIYHC/AfhD6wb87MlfIzV4KBKtHs6ecAxmHXM2lr38POr7D0T1hHo8+sZieHubcfWMWUgkUrj/2T9gR42NZCaLoVkLP5l1C55auQxzt6yBJeF5EizqOTgq6+BHM67Gls1btSHUsSNHYvf+fVi+/iOcdMxxqLRs7Gnci6FDR+C9pgYsXboU551xFkb3H4r316zFUeMn4J2Wj/HbtW9ga1srMo70jjfPmokLNuUC4NrI5TwknQSSH27DFWMm4+8unIX+QWAiFMtsi6W/rqno9agxm8Z9D/wXaoYNwZVXX43+0vjNcuHmgGwC2IUQP/vdY3ijeSf2DKtGIF3iW3K448zLUD90BH6zcjFWbtmATIWLnMhLD3BzNhyp/WlL+rtE43dEctqWZaSp7yEl9UStUOsnS+3PUKJLQ0cbg2VkhFrnM9Du8jkvhxx8jY6W9W3ZFmqywOSKQXCrk9iweQNqEglccuLpOHX4eE3Rf2/7Zjyy/CWkQx+JlgzOrx2FPzt3BgZVVaqMd9tff5kaX2ZLnbdDAiRAAiRAAiRQBgQoQstgEnkLJEAR2jNrQGtxqgg1Hdol/VK+EAlZ12bhommnYVC//kjaDtpaWvH+1k1Ys/FDJPpVYdqxxyPb1IL0rv0YN3IUqgcOwO7duxF6ARKpBLbt2YXEsIF47d130OrnMGXQcBwzciy2W1kseucNWFXydtvWOqGe7xsRGjfAiVK19Ydaq5JbsQRMpKeFIS0ZZN5Zi6fu+gkG5VX/7IjWiwyoaRcfWdKeb5n0qZ3rJc1Y6iZKSnEINGZakUomkXBcXcteCBWhP3tpAeZuWa1d49MinSQHPJJ+Ji1eRGioQjQZBJg6aCQmDhyma17Sj6XxzY6Wvdi0vQHHjB6HkXXDkMuk8e7WjVi/ZSOOcvrhnOOmwc75SOVCjB8/Ds/u/RCzX3ke9oBBcLwQ9TWDcOzoo9Dw/joMrKhCYnAN3mn4EMh4mDxhosJesWk99rqSoh+gXy7ErONOw9otm/FW006xUiqlLbio9YCzho7EyOH1+qw1rP8Ak4+ehIaG7RieqMbIyho0p1sxYtI4fJTei8ee+gOGjx2NqWMmoq5/LXbv34/lDR/i/ZbdSNvSPEqKT3TYb22UFddOlbRr2KjY+DGuGDMJd144CwO1pEXPr4tin4dPPy5eF+aVSD6cac1mlI/rpky0vKwVP0RC0txtoM0CtoUe5r66CIu3fYgMQkwaPR63nj5DU8sXb1qLx1a+gr3VDlKZEIMSVRiAJNLwsbNlP8KKBCrcBAZZSS1N0JbNYl+Q0TVXgwQSyaSmx+/LpREGIQbbFUinHGz1W9EfNmqcFHKtrUi5SY3sdBOmudL+bBP6pUNcN/VsVA6txbMvLkT/ZApXT5+Jjza8j7C5DSccNxUvfbgaixcvwpljJuGm82dgQrJSKpPC0XrB8QdRFKFdv9Z4RhIgARIgARIgARI4PAIUoYfHj0eTQK8gQBHaM9PwWXFdEnGUzWbRv19/uK6LlpZm01NZ6ytC69GlbBcZO9QOx0OqarCvuRGZhI0aOwlkc1pjT97Mu1J7L5eDJem2UuvOdU1znrhBiAhYbt1GQMSgiND022vw3F33aGq8dl2PsGvjoXYZVmjic7cN+zNPrFnb2tzJiDt1t1I3URp+IYBv2WgJgJ+9/DRmN7yLfvUj0SZn/Byv7vkevJyn6ciy1iUN2bUsrbGYDjz0r6qGm86hLcjCCgLccPTJWqfzvYYNGFxRhYmjx+KJd1/Hyp1b0JJMQXKgJWJPuognXNc01JFGN4mEMs9lc3od6RQuz6Mf+HBdB22tbfozifpsV7cicuV4P0AylUJbW5vuW+1bmFhVi+nHnoTmzTuwb18jTjnvLLzVsB6/X/YSsgOqkLBdVCYr0NraCl/Eb9QAzQhW7Ske10own0jIc+4HcOGgYtPHmDl2Eu68YCZqtJt8+coxLQeQtx38ff7v5HUwY1nY1NaIBW+8jjffX4szzjkXZ045Aft27tW1839WLsK7wX5MS9bh0mNOxMD/n703AZOjOu+9/6eqekb7hhaEEBjLgFgEklmNMZuxMRIYYhPHgDEgjHFuvu+zcW58r+3k3vs8iZdcO7k3T/IlXxyDF5BYHGwuYGQQYGODCYsRIDYhFkkgkMSiZTTSTHct3/O+p053zWi27pnu6an+Fx5LM9NVdc7vnB5N//pdEh8dfoQ/bHgJ67e9gROPOhaLJszUzbx153Y8+NJaTJ+xH05dcIymwZeMwe+3vIrH1vwBV5/xCby0+13c8dozOGXuApy84HD89v4HsPjwo3DQ9P3RFngwbQbrdmzCWy+9is+dei7QPhG/fvoRdHV1abmSVc8+jgO7PHzh7E/i1U0bsGXdy/jchz+K+dOmwYtsaRIxoc51s1HS6Px8411JgARIgARIgARIYCACFKHcHySQAwIUoaOziAOJUJGUkqLpZJAITOtKNCRMa9YlkdQuNPCkLl1Xt6ZmdknjGWlCkzYAkfMlBVlFm0SghSJ6bN07+VA3pWGpPOpFoFVEqOt+Lk1hQs9DZ5Tg7x6+Bzf0EKGV+rM9hJdu7kqorJP0uj/T1vKhiCapAxmJbI20Uc2h7VOx6H0LMGf+XMTFEl599VU89fp6dHgJioV2Td13klmfQ66xujaq8VR8akswSZ2W54TU4PSkiZjR2pFuSPKcKZZKWgNSpKp73sj542JgP+PjyHnvw8ID34cpE6fi1bdex2PrnsWbXR0IJ7ar1JQP21hH5umlApkitPfzLis/BxKhQk7KJ5Q8gy17duH+hx/G0SefiNd37cTap9biorOX4QeP3YvHtr2GPzv3IkwJ2vHE82ux4P2HYPy4dqx9Zi1OPv4krHt1nQT9YuGCw/Dgw7/DCR/6EDo692Ddiy9h4WFHoDB1Mn5+083402V/hEd3vYl/fPo3uOjIE3D2IYtw989/jrM+cgYmT5yCp9c/h9lzZ+HQ2Qfiwd+sxuLDjkbbAbNx2+8ewGtd29EVFrV0woULj8NJs9+HDS+8iBMWHokDJkzSRnW+ivhQU/ddPChFaL1+KvO6JEACJEACJEACJFA7AYrQ2tnxTBJoGgIUoaOzFAOKUGkln5E4ErGkUXeeyBsrk1TWSEY9bLqoRudJXmUkDVU8FZ8qOyXNUq4nNfDiyMoYrXHnxFD+ag6Ozor2fddWEKEiGG3nc2n9lKgI3R3GKkJ/+vqzmDTvQHSpjE+jH3uh0g7aIiMTKwxlb9o3AYxGyvkmwB5EaJMozVJkG9XEMaZI6YauIsKwpG8KxNKQqT1ASQSZH6Qtp9IauGmnbvcGgK8NidKBSDp6FMFI13BpeiNNdLSrjXT3VnPZY8TyPSMiNYrQ5kntySKCUgw/jDVl3hQCxO0FlNo8nbfcR8pQaD0BVws0vSwjQntuhoHkZ89Hiqy21TskKlk470pi3P38Grz55lacf8pZeHrHZjzy8rO4+PRleOrVF3HrHx7CQZOm4ajZB+KQOfMwZf/98JPVdyDa243D5s7H9GAcTjnhVKxe9zgef/wPWDD/EJxz+kfx4mN/wGkLjsSDuzfj79Y+gM8deTKWvX8Jbr9pJU497TTs6u7GnQ/fj6MXH41PLjoZq3+1CvPmH4Rg/lys+M292NTejQmeh7PmHYbzDl+McP0bWLLgUEwpBNokSiaS/ojWPeV5snfzG/nbTD+fORYSIAESIAESIAESqJYARWi1xPh4EmhCAhSho7MoA+pHFUGevjiWF8ZWpKSyU4RSKkE1i1abS6cd6LXkqI1kk4g3EaYifuRzEaCu07GKK4lKs7aVRx0J5FmEyj6yqfGSFm9lqHweGoMOEaEPSWq8iNB5KqpUKvax8fuTXy6iWS4aFqysbJMI0bS9ukSFSu8geUugaBJEgUGb1C+V54yx0ZcqVNO0dh1v+iaAfcZUDjsGm/4u0tKm0dvmRPb555dT9uUseS7JNWzNTukoriF9Nlpb36CwHxqxncBGY3tS+kDO8bQeZKz1eJka3/vpN2QZGsvaxEhMjMTzNFX+bcR4Z89uFII2bOvYgXUbXsWS407A/evX4qaXnsAhZiIWelNw6nEnIp7cjusevBNRdwkz2yZg8dxDcPyxJ+D2NQ/imReex8EHHozzTz0LG558Die9/wg8tHsz/n7NvVi+8EO44PDjccutN2Hxh07C1u5O3LPmERx25EJ89qjTcf+9v8T8A+dj/IL5+Ne7bsOuqT6mhQmuOfZ0LJq4H94/fgomFsTgyh6RYhKyjz2EiCG95EWO2goJfJOqjj+aeWkSIAESIAESIAESqIkARWhN2HgSCTQXAYrQ0VuPfl/mirARyZOmrbsIOY1mUwlqZagYFhEv0uFYm03HIqGgL60lJV7TfyVsSsSnXEuETJoOLNF2lKD1X/u8ilAhV6kRamtXWhFqU5ZFhH7/oV+pCJ18wDx0qXzve8dnhbytm2llp0pDUYUSKSrRzpDGSlb+a/p8utcTT+5pnxPtUmZRxKkIxlSC6iqr8LfRmf0eKkrlTQNbLqL8fJOUeX1jwR4678SmuksJC5jICs84FaHyPBOhKveX0hSeh1Dqj5r0MRL9mtbopQjddzWGKkL1DSB500jLHhhNP98TeHjsubXYsmsnjlh0DJ5f/zKOOu4EPL3tdfziiYdw/AeOwMJZB2DPzg7Mfd983PngarQXCjhu0bF485UNOHHxiXjmtefx2BNPYMkHj8MhCw7D3Xfdgc985BN4vWsHbn/6EVxw1Ak4Yd77cf3PVmDxh0/G26W9uOfJR3DYwsNx0RGn4jcP3Is5B87Dfu+bj9tWr8KWuBP7FWNccfhJOPPIYzBVSzPI/oo06tk2RzL6s1v2n61YSxFa/5/OvAMJkAAJkAAJkAAJVE+AIrR6ZjyDBJqOAEVo0y1JmvouLeRFiFYiPDUlNxUo0nLeRLapjEqiKLEi1JNIM6gwEvEkUWcqT113m3L7F0aFNmLlW0WESo1DW6xBJKREhCb43kOr0tT4eRqtpyK0DxHp/GhWgJUjOZEgSiIt9aBvCGjkqXRb9xCmgrToWzkqe75N9r2ISC8tCZGqSysvbQS0i7TTNwM0MzkdlIZXJyo1NdJQP3W1dEViRuVIavvmhDzZpKkREHsSFypC2NNGPfIGhIuSjUSEihhNa5HK9/VpqUKXEaF9PQ8Hk6EiwUuItKGUH9k3hSS+MvYTbOnchUfXPY85Bx2CN9/bibe7u7Dw6EXYs6MDZlI7nn75BWx4YxM+9pHTMbloSzDs7t6L1Y/+DouOOhrHzjsE2995DxNnTMVD723Aqgd/jQsXn4YTDzsacedeTBjXjqCtDf9684+x5LRT8F5xL3695jF84NAP4I+OPhWr778XE/efiQ8edQyefeYZPLjmP3DGoUfh8iNPxqxJk1DwEoT6LAEKuodk/PpOgd2j8mSiCG3Ej2fegwRIgARIgARIgASqJkARWjUynkACzUeAIrT51sS+Cs6Mq68oNomYS7/usoWlBKP2lklrNsol5PPUBe070TTFuEkJ5GJY+Rehaf3aND3eRoSKCI0qNUIPOABdaRRcXybUpam7xkY23tMe6ohUMKbSMi0HISpU09c9oOgbfROgEBmVj1oSwpOU6cGfQz2fG6pL0/q76ZOrXEc0FbHZ55NL0ZdI09TxunGKm1NhG4uUtVHcvqbe2zm5GQ4oQo2P9o1bce5Bh+GbZy7FFJHA6fhy8eQYwiT6E6JagkGikGHX3q5jop3XIw/YvmcvfrfuBax+YS02jgf8/aZi6uSpeK+zE2/v3KGR9JPHT8CsKdPRVezGex07sbe4F+OCAuZO2w/Tpk3De7t2YsPObeiKIrRHAQ6YMgPT2sdj+54O7E1C7OjajcL4dhWYHXs7Mb59PCaZAOHebm1Kt3/7OJQ2b8GHDjoUF5z4YcwPxgFhiMCXKH55UwsoSJFTmwif1oVON3gfbJgqP4QNw4eQAAmQAAmQAAmQQJ0JUITWGTAvTwKNIEAR2gjK9blHVhaV64Vqd3kbFWeVEI/RJJBPEWp3VSU13go6aZak3byNl4pQmxo/aa6kxktEaPW70TaNd4LT7m3ViHopiXi2UdBOhOq4jBViVR81jK/3PbQ8gJQLlX5lafSqSFE53PfcHNIZpE/U9EH6RoZBEsUomABtG7dURKhewzJsFSnWrwhN195xLftpiR7WQg0Gm8Iu3PzY73DTy2vgH7w/upMY3b6PyAtsOn2c2OZcEkFfKGhEs6yRRNrb/R3b6F6JSoaHtsSgEMbo8qUZl5QhsTVqIWUPZI/K3g9DTPIKaN9bwsT3duDcI47B5487A7Pga3d4rRzrWeUvMjyIPcQauW/3h25BnUzfz5VWWfeqn7s8gQRIgARIgARIgAQaRIAitEGgeRsSqCcBitB60uW1W51Ay4lQjdRzIjRtlpSK0Fp6v5QjLZ3Yz0R52pi6tFFY2mAmo2hr2Hq1NacRgWbT3O2HaDQRoe4oB5Wmb1Ko9IrtuPuKCB2KCG0lGdrvQkrXeGEqVUS0zqa27dKoW9lrRQO8gwT/9OAvcf9rLyKcMx2d4wLs9hIEhTa7UGGMQhpvLGsWSqkD34MvX0+MlmWQ9Yh9H57UZI4k/d5X+S7KVexlnITa4KhNJGspxOTuCFPe24Ol7zscF5/4EcwMxqOQJChImRMR3Z5IU11BZ/btFJ0ErW0b1rDfeQoJkAAJkAAJkAAJkEC1BChCqyXGx5NAExKgCG3CRaliSNnsdma6VwGuQQ9tDRHqmiXZFPH+RaitIlrVkXalF9EkR6ZpvEbSySHRoDZytOKStHd7LTfrq639gAOWOae1S12UbCo8s6eVo7fT70kTJYrQqnbCvg8ui1Bbj1W7sBtbnEACgqW3XCkA3jIxfvLgPXh06+vYOinAuxN8bWAVidhMDHzj22hO0ahSv1Ua1en+sftZ6r1KZKh87nsGcSjr7cHzA5SSEkyQwEQhCgnQ3h1h+o4unHvwEfjU8SdjfmGCFKGFryJUO3Flyp64mrnp7qAIHeaG4OkkQAIkQAIkQAIkUH8CFKH1Z8w7kEDdCVCE1h1x3W7Qu1yhu1HV/qduI+SF8y9CJQov2zW+DxGqNUKFRNoFppptoSnuNmVZjnLmMIBS6pQKUoczTZGXx8hjVZxW/URwMZ1DH6BI0EhEqEt9dxnumXuXx5KRtRJlKMdwIkLdKFs1Xbrc/81EWotVrGXk20ZUXiQds9L093E+3ujei7vW/gG3b3wRm6YEKAWedmn34GvEJ4yfNuKSpnMGcSARpbHWp5XFlZIE0nhO1ro99FGIfL1fbCJEfgkFJGgrRpjeUcLHDjgUly86GTMnSiRoDN/zEUcRAulyrxu01/7KGnx5RC2h00PfsnwkCZAACZAACZAACZDAMAhQhA4DHk8lgWYhQBE6SivRdwPtQQfjasjJumlNOUnDTRsnyeeuWZJL1a3aBQ06Aj6gGgKtJUIlgk4i63qlxqfNkmoRPG7/ur1u5aE9RErJ90U0SlqzPg/S54U0KqpehMpVq33GVOSp3FJkmRzSwd4d2eepG9ZAzZKGmhqf3YctKUPTeqlORAt6uwcSK0IhUZ/QaM6iD7zZ1YFfrF2DO158Bnv2n4KdBZs+70nN0MRGgkqEaJAY7UgfBhKCbFPuRVhHXoIoAIKiBz/yYYwvNQ4AU8KEPUWMe2cXPrPoQ7hg0XE4yAS2UqlEkKZ7VgWryFRI/dfs21h231Uqh8obBsyPr+bnLB9LAiRAAiRAAiRAAo0iQBHaKNK8DwnUkYAVoTaiS9MATYI34eH0L1+BWcvOws62QMWG5BoazTd0vZ2rj56q4zTG3KV7dLSuYvTZl88uSq7cNV5EKJslVUGz/g+tiNDncd83v4/paUBY6nBgVJw5BdI7VKz+46vpDpp1nlbjlMZEtjKjinlJV4/gV7rGS7OkA+Zqs6Ra3I69S5pGnqnDKV8VqeQiRN2+159K+rhaRGgfErSXj+r9CElxF+nqBKfIMjlcJ3P3hoV8TWStO7+HCE3T5B0gFapSq9Lz0b7BNUtahimZZkm91631RKhNXVeuPSIoKxHEoURsJkBBopE9EfTANgA/emAVfv7Sk/AXHIDdEwJ0leTfNh8mAtq8gl5X/h2Uzu7yjIyk03tg9HMJBPVDqRfqwRgPXhQiiIoYv/ld/PHiD+HzSz6CGQDao1AMq9YRFTlru9sbxJ78jE4gjtXJz/SZVI53lijVmp4sNT2ZeRIJkAAJkAAJkAAJkEA1BChCq6HFx5JAExOQWmryWlGUhrwAf8MLcMZXlmP20jOxo81LRahtaWuk4YOmCzJipemWNJs33HSDa70BaZRZYjBrbzf2rnlORahIEhV15adPNoc7NWXN/tQqD9nWxxRBpJGYNoldO2zvLMX43kOrcOPm5zBl3gEopiK02nhLu2ucNuy9hypX20dQ1mBdpYO4pDFLFJ/IL8/zbZxeulj9vXnhOrlbteVG3Pd+7zFOvaBLqxehauca+x4SL0YUh5jw+lYsO/hw/NePnIep8oaVZk43+wYZ3ee6/vukktTWpC2/eaT1aw06EOOGh+/DrzY8jzdnTUBXWwFF6QivCe6eNkKSWqCyrtIsSWuE+hUZn0RSK9RGkE4uRmh7dxcuOnwJPvvBUzDH+PC1KZI8C+QZIW8iujIIlkvPH9N9PSO4vqO7g3h3EiABEiABEiABEuifAEUodwcJ5ISAfc1o7YaI0Ne9AKd/5SrMWXpGLxEqgaExEm3LO0ai13KyRpzG2CMg6sSK0K5eIjTJyKyxLEJtVxqbmpxGhEIi53zsKsX43w/fg5Wvr8XE/ecgKhSkQXeq/ZpzLX2JZi1J9F+gsiqKI9skJ42ydsoqq65cBGq1MxKhaUWdFaFy2HR+o13QoyiEb2KM27wNH59/KL5+5icxWWpfyuMpQgfFrf9G9XHIV0uI8XYS4vZnHsMv1j+D9yYWsHNcAOO3abOlOLF7WTrRlxdHFklS5+2/khjn+Qj2dGH2nhhnv+8IXLj4JMzz2jBOZXWC2JN1tc9/rtegy8UHkAAJkAAJkAAJkMCYIUAROmaWigMlgYEJVC9C5TW8Te7jQQIk0DcBK8mS/IlQmW7ZM8Waoq7RjDYrGaHvozMB/m717fjB0w9i/OxZKPoFRIkIxuaNdhPl2Rb46O4uavfwUESoNLjxRD/aNPzeUaG2+3sNc0osLBtd73DaciOSRu1Lk504xsS3t+PTi0/CVz9+AaZqPVSK0Gp+3uwjRPVNP4OSAd6KS/g/zzyOW154HNtmTUAxKMAUCjBFkZlWUtvGW0YjQKXhkZSy8EyMtmIJk97rxIWHfxCfOepE7NfejjYR1WnZCJHZWiNUo79r2B/VTJKPJQESIAESIAESIAESaBgBitCGoeaNSKC+BLIiVF44vm58nDZoRGgNHaDrOw1enQSaioAVoX1HhLqBavJu2ZOMjdR4G8Nq6wo7mZcGlJdTgYsx8MC6tfj1qy/ABAXEIpJqrBM6kotqAwX7jhb0YbB7106sunsVPn3Rp8uRoRIhKEPvS4SmcX9VD1HS7W1jJxcRnPaPlzrNUWRTr5MY47q6ceKCw3D2kR9EWyI1KxlhWC3srAwtJdKqyCAwvjZKegcRfrH2cdz+/B/wE2juDgAAIABJREFU7oQA8fTJ6AxL2kBJo3OjGIEvAj/W9UjiEJP3FoHXt+CqU87G0mOOxxy0oV2EqQ0aVQMqmtuKUIrrateLjycBEiABEiABEiCBZiZAEdrMq8OxkUAVBKoWoeUqZ4x0qQIzH9piBKwI9fqMCO0hQss1d8eGCLVVgq0I1Z8Amex+CXS0UZ8Ge32gy1hBJIc0jmnmQ8b5t9/7Lv7hH/4B9913Pw4//HB4xkekVU+d9q3MoFIPtLqfgy54Vq7k2uJo5nWKMtS+4jEC+Fq1Uj7apXmSdCkXFcoIw6q2UVaEFuNICoDCj6SXkaeRoW8mIe5c8yhuf/EP2DVtAnaNDxBq6Re7w6VWbBSX4EehrsOkN9/FJcedikuOPgUTEaNdHiP/iEYJjO8jlIaCRqJIKUKrWig+mARIgARIgARIgATGAAGK0DGwSBwiCQyFQPUiVLorVffifyjj4GNIIE8EbLOkPIpQq0IlgrLcLt1ZQe3mA5SiBJF0x/atQnSib7TXd6BmTRte24DP/vGf4PkXnsff/PXf4IvXfBETJozfp4H3QNcYyvy0/mgqPSu6zabeyyES1C/r41Q4JwkS6WonzZz4s3comHs8xslQEZSlOES7FyCOE5SEq+9hRxTjpicexB0vrsH2uVPRLQ2UjIdE5LNEeIbdmFwMMWlXFz5z6BJ85tgPYSY8BKqvJcbUNmaST0WeZ3U516vq5eIJJEACJEACJEACJNC0BChCm3ZpODASGDoB11NCuj9rVbQ0Nf6Ma7+AWeee3nezJH3Jx2ZJQ6fMR7Yigf6aJWl39fSJl+qTVLaNlYhQUXUi6Gx9TE3yrmR4W5lnfah+VCInh6sQR2YX6VDTpm8SFShr0dXVhX/+f/8F/+O//w/9+6Kjj8YPr7sOS5Ys0S7yPWTWPu8BVT+vbK3UclRtel3bQKlcOLRHJr/+nKYIrWkjZCND3RKKrI8To2Ub3jEJbnzoPtz7xjrsnNSOzvFtKGl3+Ajju7u1MdI5C47GBceciIP8dhQk7V2eCfpvp93tcg9fRKjWCpWD61XTYvEkEiABEiABEiABEmhSAhShTbowHBYJDEYg+4IwSST1z0Yh2RfkCTYaH2deezVmnXtaP13j5TVfOTF2sNvx+yTQkgScCJy1pxt71qzFA9/8O0xP30LoIULHWI1Qm7itXWf0Q/5zkY0Z61nOmXfRjy4NfDQ3gy0RmjY+imPbCCmOsW7dOixffhX2338uXn75Zey333445ZRT8I1vfAOTJk0aQD5m6gIMeWLGmuLehxOh6Z89yg443Hz/aciUez9QnnNayzYVlLb/e2Ufh/Cw3SS47elHcfera7GpPYY3YQLizj2Y3dmtjZE+feRJmNFWQCGUtPcI0hQp9qXEgVWh9vI1NtCqeWY8kQRIgARIgARIgARIoFEEKEIbRZr3IYERJtBbhGojEFONCJUGLxShI7wsvFzOCDhNmDcR6sI/rQKUmFZr7rT5z772qZw9LxGk/fQpGpWVj0WEGoPu7m78/uGHsWHTRpx99tn4x3/8R/zJn/wJHnnkEZx11lk44ogjtJ5kv0f1AaHl4qoulrDCRX62VtLkbWRoRpqyIknNe8X+uyf1O9PanXKlONFoUNWhsUEYeNgahbjz+T/grhfWaEOluKMTFx9/Cj5xzAmYmQTaGEl2g0pUWwi4HP1cGZx7G6Tm4fJEEiABEiABEiABEiCBJiRAEdqEi8IhkcBQCPQnQl0+3ybjQ1LjZw+YGs8XekNhzce0LgH7DPGQOxHq6mlkMuJdIc0ePxUqOfF2E9QiDOu4fWJpbiMSLElQLBYRFHz9+MY3v4lvfetb6OzshO/7GD9unGsL1fdoapiXvPFkdaeNp+0RqajfU2WXNmnqKZvriCTXl5Z1Fgkq8cy2o7v90JUwgBcZFMMY3rgCtiDBrY/8Gg8+8ntc8LGP45NHH4epxocvElRawycJIt+WTHCrU47gFYplYU1znetNxcmRAAmQAAmQAAm0HAGK0JZbck44LwQGF6Eezrj26gFEKJsl5WUvcB71I6DNknIoQrPlQMs1TjNpwVkP5BKPtWZiEzkh7TvUR5BnFIf4xje+jm9/5zvwjNGGOhINqtGsfR5ZAtXsJdcj3lZa1Z47qUWWupWuh7wvyi4x2oW8h1+r5lZ8rPXwiUR/WsGcVvSEl+5LW76hEtNcArAzKuGGlStx9WWXY3KcIJD9IOdrSQWDSMSqpNt7HgpptLNGm8rNMutJ/CRAAiRAAiRAAiRAAvkhQBGan7XkTFqMQH8iVF/UAdhkBhOhbJbUYluG062BgGsklLuI0B4setfITIVh2i0pkki7Xk2TakBZl1N05BIVmMorJ8i+9l++hu9+57vwpElSvwLUDalWESrqTeRbKllTcSYiTb4jTXh8sWlqj2WALA463E1gRaiNwy3XtI0lGtRA9qm2PopjBJ6va9BR7MKKlSvxxSuWY1yYpsF7drOEUQQjEaG2xaDWCLU593aU5TcAhjtonk8CJEACJEACJEACJNBUBChCm2o5OBgSGDqBvkSopAu6mBgRoWd+5QuYvfR07Cj4CJ0pkFpo2m1ZXptL6xMeJEAC/RHQ1FsAs/Z2Y8+Tz+L+v/w7TIM0Vqk07FGNNsaaJfXsEC8iybWISUlo/rE1oGFGhDbLTnGSKk5sjdCyDE1T3L/+9a/j29/6VloXdJAw1hrLniaQuE+5ocR8GpsanwaGioTzRZEmIkJTaiLg+qhE2SxMx8I4KiLUists5Kb+G6cq1Db+CkWElrqwcsUKXH3FcrSXZKETwJcNLc9aW9rA7Q7jamanEaZFAIF7ro8FOBwjCZAACZAACZAACZDAkAhQhA4JEx9EAk1OIAGiMNJUP3nxF3ke3jbAR//TZTjo7FOxs93H3sBLG0xAa6RpXbU0VbPJZ8fhkcCoEQgMIB/Tdndj+5rnsOqv/xFTAbRJjUE9UomoNiWNPsxElY3awIdy4x71P3sXyUztYI2ScCi3r8djZBkkIlA6xX/nO98ZoFP8vnevvkxoBWBWtVbKDqSSrQfnJqotUI8FaMA1rb4UyWyfcfZZaIM5bVCuFaGSGt9R2oubb1yJL165HAVXySD10XZZKqsuQl1FdUZos4p2AxaUtyABEiABEiABEiCBBhOgCG0wcN6OBOpGQMRMWv9MXgC+jQjLv/FVlPabjM6Chz0FW6fOSwwCifSSeJhKd4+6DYsXJoGxTMBIxGEcYUp3jGlF4N/+8tuYDGBcJDV2rUiJ5amlqbqpllERSuE1WuteqwgdrfHyvtURsBoUKkJ7qszKm3tOhO4qduHWG1fgi8uvgpeWjenvblaE8iABEiABEiABEiABEsg7AYrQvK8w59caBDTPPUEkKe/aAMJoVOiLb2xAt0kQyteMlaC+yFCJjOkRydYXpv5eFFYfN5XvRWg1TgPJgrG8N/qZl765YOAVQ4yHhyMOOkjT4n3NxbZKxiWV25qFPesM5nvvN+fsKEKbc11GalQ9Amx7XbTSvspFhHbhljQilCJ0pFaA1yEBEiABEiABEiCBsU2AInRsrx9HTwKWgLRPTqNZRMto5Tr93NNUQXf0rlA3lrUVl54EGkHAiRUp9RikvW60cVD65oMLIqs05GFUWSPWZaB7UISO9grU9/5DEaHyZoVkRuwqWRF6zZXL9Tk70LOTEaH1XTdenQRIgARIgARIgASahQBFaLOsBMdBAsMhILZGU+NtK11Jee/Rn1hfOWa0Z1rPEAm7GA8HO89tAQLp00bfaxC7ov1WrFBR+Zl9N6HcdaUFuDTxFClCm3hxRmBog4lQuUU5Nb7UjVtuXEEROgLceQkSIAESIAESIAESyAsBitC8rCTn0doEXNina6UsrwI1W97WDU0/sYzKITH9t4Ho7U17wJXyh61Nuzz7VuSkgZD9HGO5xN5g86q0RnKTt92p0zKh+xLhk2TUfkpQhI4a+obcmCK0IZh5ExIgARIgARIgARLILQGK0NwuLSfWSgRE4qQlCyuS0slQ7abr+hhnqRj0myg4gOwcSBi1EnMnlfutEJrTugMDyc5c7o30ueDW2b6/YEtRyH/uvYd9hChF6Kj9OKAIHTX0DbkxRWhDMPMmJEACJEACJEACJJBbAhShuV1aTqyVCLiAUE10d84zFTHSwFoz51Mgzs/Yxi48SIAEBicQpynwmSjq9HmVFaE9ZChF6OBY6/QIitA6gW2Syw4mQuX7fdUItf8+pq3NMu/oyH6R+qCsEdokC8xhkAAJkAAJkAAJkECdCVCE1hkwL08CjSDQ44Vh70jEtIxhH19O49kaMULegwSag0Atgbo27lOOtCO8m4p7syEzNfrP0V9nitDRX4N6joAitJ50eW0SIAESIAESIAESyD8BitD8rzFn2BIE+kh9l1DQbDVPF7qW5dFnynxLAOMkW5BALRI0G2Btk+H7eGchfapln4X9V+BtQfANnjJFaIOBN/h2FKENBs7bkQAJkAAJkAAJkEDOCFCE5mxBOZ1WJeCKhPawnJlPUnnTO1ytFjPUqog577FPoOZwzWxhiUp8aBaIfSol+p/rKJ+2Uhr73MbYDChCx9iCVTlcitAqgfHhJEACJEACJEACJEACPQhQhHJDkEAeCGS71PSSPRXX2fMb/Xa7zgMPzoEE+iIwAiLUNRjbt9SEiwd1j5CKhDXfkOs3DAIUocOANwZOpQgdA4vEIZIACZAACZAACZBAExOgCG3ixeHQSKAqAlkzkwaAyvk9vyySRqJH5TvSDpuipirGfHALEnBRnoMku+ubERI5mj6/PGnXwufXaGwYitDRoN64e1KENo4170QCJEACJEACJEACeSRAEZrHVeWcWpdArzqg7gVj5YWji1ZziChqWnezcOZDJWDT3Qd5rqgIzbztoG8y8Pk1VMYj+TiK0JGk2XzX2qc5YOZp5t6OkLchigB2lbpwy40rcc2Vy7WTfF9d45M+Osk336w5IhIgARIgARIgARIggZEiQBE6UiR5HRIgARIgARIggVEnQBE66ktQ1wHsI0Izd5MegeI1PWNF6M6wCzffuBJfumI5Ar41Udd14cVJgARIgARIgARIYKwQoAgdKyvFcZIACZAACZAACQxKgCJ0UERj+gEUoWN6+Th4EiABEiABEiABEhh1AhSho74EHAAJkAAJkAAJkMBIEaAIHSmSzXmdWkWoLyUuenc5S6doWC+7OReboyIBEiABEiABEiCBOhCgCK0DVF6SBEiABEiABEhgdAhQhI4O90bdlSK0UaR5HxIgARIgARIgARLIJwGK0HyuK2dFAiRAAiRAAi1JgCI038tOEZrv9eXsSIAESIAESIAESKDeBChC602Y1ycBEiABEiABEmgYAYrQhqEelRvVQ4TWMhGm09dCjeeQAAmQAAmQAAmQwOgToAgd/TXgCEiABEiABEiABEaIAEXoCIFs0ssMRYQaAEUD7I66sfKGG3G1dI2PY60RKgLTfSTSYh6A7BnP8yCfy9+DINC/yyGPla9lvy5fy36/SVFxWCRAAiRAAiRAAiRAAn0QoAjltiABEiABEiABEsgNAYrQ3CxlnxMZSIRGcQLPN0BiReheRFjx0xtw9eevQCBfjCty04lMuYn8XeSmk6Huc/leGIbwfV/HIn8XSeoe50RpvolzdiRAAiRAAiRAAiSQLwIUoflaT86GBEiABEiABFqaAEVovpd/wIhQNZNiNoGSAd54bxtu+PFP8X9d8yVMHTcevudhz549eO6553DggQdi0qRJeOyxxzB58mQVoXLI/tl///0xd+5cbNmyBZs3b8Y777yDadOmYd68eXpee3s7I0Lzvc04OxIgARIgARIggRwToAjN8eJyaiRAAiRAAiTQagQoQvO94oOlxkvQp5cA3SbBG+9uxdf+/C/wxxf+ET617DwVoU888QRWrlyJL37xiyo9v/zlL+Occ87BuHHjNNIziiKcdNJJOPjgg3H77bejo6MDCxcuxOuvv46uri6cf/75OOyww8rilLVC873fODsSIAESIAESIIH8EaAIzd+ackYkQAIkQAIk0LIEKELzvfQDidA4nbrEdnYboDMq4rKLL8G8Ofvjv1x7LaZPnaYSdObMmbjooovwyiuv4Ac/+AGuvfZaTJkyRdPeZf9IKvzjjz+ONWvW4FOf+hRmz56NHTt24O6778b73/9+fOQjH1FpKgdFaL73G2dHAiRAAiRAAiSQPwIUoflbU86IBEiABEiABFqWAEVovpd+sIhQlZMaEQp0hF34wT//f1hw0MF44veP4OSTTsLatWtx9dVXY86cOXjppZdw3XXX4Stf+QpmzJhRbpY0YcIEPPXUU1ixYgWOP/54fPzjH8fEiRPR3d2NQqGgf3cHRWi+9xtnRwIkQAIkQAIkkD8CFKH5W1POiARIgARIgARalgBFaL6XfjARGoYxAt/TGqG7wm7cdsut+PQFF+J/ffdvsXXLFlx66aU49dRTNZJz3bp1+NrXvoapU6eWmyJ1dnaqHJX6oQ8//DB+//vf47e//S3mz5+v0aEf/vCHtV6oE6AUofneb5wdCZAACZAACZBA/ghQhOZvTTkjEiABEiABEmhZAhSh+V76wURoIjVCDVAEsDPsws03rsSXrliOO2+/Hc8/+6xGg0qquwjM559/Hv/yL/+i9UKnT5+uX5OO8fJ9if6ULvFSM1TS4jds2IBVq1ZpWvyyZcs0jV4OitB87zfOjgRIgARIgARIIH8EKELzt6acEQmQAAmQAAm0LAGK0Hwvfa0i9Nf33Yfn1q7F5ZdfrhGdUuNTROj111+Pv/iLv8CsWbNUejq5ed9996kAleZIkiovkaI33HCDdoy/+OKLtbkSRWi+9xpnRwIkQAIkQAIkkE8CFKH5XFfOigRIgARIgARakgBFaL6XvVYR+sDq1Xjmqadw1VVXaSq8NESSeqF/+Zd/qbLT1f0UGSpd4mUf3XXXXTj88MNx5JFHYvPmzXjyySc1IlQ+5HyK0HzvNc6OBEiABEiABEggnwQoQvO5rpwVCZAACZAACbQkAYrQfC97rSJ04yuvYPt77+Hoo49GW1ubisxt27Zp/U+RoE5syv6RRkoiQ1944QW89tpr2LlzJyZPnqx1QhctWqSPlxR6itB87zXOjgRIgARIgARIIJ8EKELzua6cFQmQAAmQAAm0JAGK0Hwve60i1EcCD0brfkpavDuyTY8kGlSEqEhO9/Visaj1QkV+ynlOgPY+P9/UOTsSIAESIAESIAESyA8BitD8rCVnQgIkQAIkQAItT4AiNN9boFYR6iWxilA5RGZmP0RwiviUD9k/vTvCy+ciSd1jXFMluRabJeV7v3F2JEACJEACJEAC+SNAEZq/NeWMSIAESIAESKBlCVCE5nvpaxehCUyvdPas9HTUeotNEaYuElQe76RpNmo038Q5OxIgARIgARIgARLIFwGK0HytJ2dDAiRAAiRAAi1NgCI038tfqwgNBEsaCepS411UaFZ+Zv/eOw0+S5aRoPneZ5wdCZAACZAACZBAfglQhOZ3bTkzEiABEiABEmg5AhSh+V7y4YpQoeMk5mAiNN8kOTsSIAESIAESIAESaE0CFKGtue6cNQmQAAmQAAnkkgBFaC6XtTypkRShctG+aoLmmyBnRwIkQAIkQAIkQAKtTYAitLXXn7MnARIgARIggVwRoAjN1XLuM5mRFqGs9Znv/cLZkQAJkAAJkAAJkEBvAhSh3BMkQAIkQAIkQAK5IUARmpul7HMiFKH5Xl/OjgRIgARIgARIgATqTYAitN6EeX0SIAESIAESIIGGEaAIbRjqUbnRQCIUBogTwDNAEcDOsAu33LgS11yxHK5Zkg7aGHmoHowIHZVl5E1JgARIgARIgARIYNQIUISOGnremARIgARIgARIYKQJUISONNHmul4PEWpVZmo0RXBqY3hthiQidJeI0BtW4ktXLoefyCMTRPKYdEoeAE8eL18wxp6ffs+J0uaaPUdDAiRAAiRAAiRAAiQwXAIUocMlyPNJgARIgARIgASahgBFaNMsRd0Got6yLEH3FaEwXlmE3nrDTfjTK6+EFwOJSRBmZKcPqCBV+0kRWrf14oVJgARIgARIgARIoJkIUIQ202pwLCRAAiRAAiRAAsMiQBE6LHxj7GSJ8Uwqae7SBV4laUWE/qyXCM1GhIoElYhQPShCx9jac7gkQAIkQAIkQAIkUBsBitDauPEsEiABEiABEiCBJiRAEdqEi1LHIVVEqI0TjVWMeihJanypCyJCv7T8Shg1pDY13h3ltHiK0DquEC9NAiRAAiRAAiRAAs1FgCK0udaDoyEBEiABEiABEhgGAYrQYcAbs6dqAVB7pGnukgK/q2hF6DXLr0y/nyDJ1gh151CEjtmV58BJgARIgARIgARIoFoCFKHVEuPjSYAESIAESIAEmpYARWjTLs2IDKzPZkZa51O7JJX/LBmgo9htmyVdlUaEiiXNdkEaQISqGx2REfMiJEACJEACJEACJEACzUSAIrSZVoNjIQESIAESIAESGBYBitBh4RubJ2eFZipEixIRWiriVhGhy6+wtUDle/0daY1Q+XYPPzo2iXDUJEACJEACJEACJEAC/RCgCOXWIAESIAESIAESyA0BitDcLGXfE+llKSsd5K3AjFIRGkqN0KiEW3+6EtdceTmkQ7xJEikTmh4S75l+IhI082WK0JzvIU6PBEiABEiABEigpQlQhLb08nPyJEACJEACJJAvAhSh+VrPfWajkZ0Vlyk1P90h/ZCSJIFnjDZL6ghLuOXHN+KLV12pjZIMEviJgfxXTqXXdPlM4dDMX+W6TI/P+X7i9EiABEiABEiABFqOAEVoyy05J0wCJEACJEAC+SVAEZrftdWZie10h0jLjKmMtGO80Q7xoQfs6urCL1beiquu/DykZqicHIj3jKwshSdfNBXbmQkv7bMWac7RcnokQAIkQAIkQAIk0AoEKEJbYZU5RxIgARIgARJoEQIUoTlfaDGUIkNTh1kO2UwAFaFpmntRUuPDIm698SZcfcXlCJEgSUKMMwG8WESop6GlKjyNxoj2OChCc76POD0SIAESIAESIIGWJUAR2rJLz4mTAAmQAAmQQP4IUITmb017G0otA+q+mDGYEh2qKfF7OrErLqHUHuDnt/47Lr/kc3hz02sY7wf4wIEHw4QxCr6v9UTjJIbvB2Wvqma0Z6Z8zoFyeiRAAiRAAiRAAiTQWgQoQltrvTlbEiABEiABEsg1AYrQXC+vBoM6Eaqd4DMiNDRAF2I8v/EV3PbAPWjffyaefeZZHP2Bw7Dxyafw5S9cg6MPOQyiPW08qASX2ovI53opitB8byDOjgRIgARIgARIoOUJUIS2/BYgABIgARIgARLIDwGK0GGuZUYEWseYIE5to8hCdyRxJQ1dv9agrkIiQTO+0t46baAkEaFSG3Tr3k5cd8fPcOuv78WO0l60hTEuOf40/Pk1/wmT2sar9HRziaWTvElFaKZdvKs9Wu20ypfIRq0KRR2kDTV1f7XziGD0C9rXfpiLx9NJgARIgARIgARIgAQGIzDiIlS6deovpWmNpsEGwO+TAAmQAAmQAAmQwEgRoAgdJkknGrWHUKLiLjL6N1V1tqimNCVSu2dv5up1DvPWQzo9Mz4nHTUyNG2iJH/sNsDvX3ke37run7F2y0YsmHsAfvrlv8IH5syzY00bxXupmJSeSTqFjAgtz2tIg6o8yDW1L18v9Z9Raj/lDx1vyi1OSoAJ4Zk2R7jKO/LhJEACJEACJEACJEAC1RCgCK2GFh9LAiRAAiRAAiTQ1AQoQoe5PGVJJxJUPgwSz5T7E5W9p+aoA7Fn3ag2YG/A4aJURcW6BvJOOsqfEYBuA7xT6sKPb/8ZfvSzm/GnV12FL51zASQWtOI6E3hQFVqODnVzc9Po7UWHMr0eIjR1xPI1GZe7vhdrfyb1yEYYx0XACwCjqpkHCZAACZAACZAACZBAHQlQhNYRbjNcmhG6zbAKHAMJkAAJkECjCFCEDpN0ue5mqhnVhaYC0WV3p+nkHXGCdxDCeL4Veg04VH8aqexpo1S1gbymmxsY4+nnkaTIw+B3Tz6KVQ/chz+75hocPHkG5LvSH156xYsETZLYdo932UwZWSl/tfeo3vDGRs4y8NKIWbmfRIRKOQH5mm8CyO9nngcEpW5MNsDEQjv8Gu7VAOS8BQmQAAmQAAmQAAnkisCIiFAn27JkmBo/uvukrzWREbXqulAIj+5+5N1JgARIoFEEKEKHSVplp9QFtW2E9HcH+DadO0w0irGEGF2Bj5se/Q1uefEJFMZPhhcGw7zxEE/XcErVn3pC5fcdVY/pgD1I7U8/CBCFEQqFAGFUUuEp/8n/PGMQRRECzy9fw6XGO/VZiwiVWqDyIWLWVxGaQMSofPjw4McilQ2iOEIh8OF37MZZRy3CpaecjhkUoUPcBHwYCZAACZAACZAACdROYNgilMKtdvj1PLO/dWlFGdqbRavK4HruN16bBEiABJqFAEXocFfCJneLBrX/iQaViM9KHc7IA3Ya4H/96jb8dMNTGD9zFpK4MWndRqNBe9UodaVL9Q1fKxrjKEbgp+M2QDEObT66pMJ7norQMJTanDY9Xn8/6iOo1ZVBHTpVKz0l8tPWArViVCJCvdjAj6XUgGUVeEC4eSuWHnks/vPHL8TcHkn6Q78jH0kCJEACJEACJEACJDB0AjWL0IFEW6Nk22BjGDqGsf/IrNwbjEsricDBWIz9la/PDFppj9SHIK9KAiQwWgQoQodL3orQNHYybZIk6eNG89DVh6Yi9HurbsMtHRvQPnc2Sq5g53BvP8j5NiG+IkIlDlR1o23IXv6upsurbPRRikKUkhh+wUatyu8GvuepLLUp6l6fErRyxSomlUZ/SkSoyFAZbzkiNAGCyKAkEam+6OUEyaYtOOdvrSlZAAAgAElEQVTgw/GfTzsP8ylCqwDNh5IACZAACZAACZBAbQRqFqFyO0kpkl8eRyvtWGRNqVRCoVDQMbhfZmVcvt+YyITasDf2LIl4CAJbj0qYZVk1diTNczfHonlG1PiRCAMRBvJckT9lb7i90ooiNPv8cM+ToXDIo2x38+79POHzpufzNLv2Q9krjX+Wj+4d5eeKHMKmkXycCP3ud7+rP9vkkN9VeAyVQEUn2jPEMFp+lqaNx+yERITegZU7XoG3/0yUpNZmH4ctvzly9UO163ofV9SMfu1ub5CkkZ/Z4UiqfDn0Mx1O7+qf+1YDdSyGys4KWYn+tCLW6J8aEerFCGIPhcRD6CJTESPYuBVLD1qIPz9zKQ5gavzQQfORJEACJEACJEACJFAjgZpFqLwAdMLx3Xffxcsvv4zx48fXOIzaTpNfeOXFjbzQceNxYpYveipMRW7J2mSldZZbbfTH5lmyV0ScT5o0SXnIHpbD8Ribs6p91Fk5MWPGjLIob6S0qH309Tmzrzd2Wo1HVng6Se5kViuy6G+naRRZH8KlPjtzbFw1++/yaPw77Pbr17/+dXz7298u/7vHdapm/6TyT8Wh9mO3dk+bEFnBJ15zDwz+/t478dMdr8Kfsx/CfkXoyElQ/fdaRKi8+Z2JANUh9qiD7nrLV+bdVy+nobVBqm78NmLW1iFVEZqq49jE8BMPbYmvIlR0so8YhY3bcN6Bh+Pajy7F3GqWiY8lARIgARIgARIgARKoiUDNItTdTV4wr169Gvfccw8uu+yyTNH6msZT1UnywkZEVjaSa/Pmzejq6tLINh6WQHd3N3bu3NmDk2PTCi8Oe0fsiQhta2srSz99YdXC0UJuDxx88MHlCFFhksdIx4F+JmQFqMgUed44Ud4Kz5Msm3KqaCr53M9ax4M/W+3zQ95gkmh7HpaAPG+mT5+OKVOmlP+9ka83+vkj4/jOd76DH/zgBxg3bpyOrZV/xte0P1WCuvbxqWWUNdbal7bJeocx+J/33YXrd72K9ln72f5FDTik87uI0Dj1s9Ihvvw7jf7jVQn8TD/Vb1slOTT1Wb6gOtAqz1FcVtTKudLbSWuuejJug0Lsa1d7ubSfiAjdivMPXIivnL0U+1d7rwbw5i1IgARIgARIgARIIG8EahKhvdMBH3vsMbz00ku49NJLG/6Cx6X3uhfuxWJRI/5a8QV7f+JKXhQ6MeykcTWpv3na9MIim67pygQ0OnWzGZj2nrvbI42WFs3AQl+mpqUj5O/CYsuWLfpzZKBSG3mWxbIPXOkEx0eYDPYmU56Z9N6rIssH49Es+7tR45gwYUK5XI2U3XA/Wxu1L1xE6FNPPYWrr74aLtK9UfPPxX3KAZAuItTOyvZKkqhGmyO/y/PwvdV34Ue7XkXb7Bkjmf0+IEYjNT1lJFKy1EWF2rDLVHWmUauZq0i6vKslWt0a1SBPtemSiFqbph9oKKqkxttmSUHiIZI3mRKkEaFbcd6BC/HlsyUitErpWt1k+GgSIAESIAESIAESIAH7u1pfyUIDs+l9yuOPP47169fj4osvbqgIzda7zMob1rFLX7SkS9v7hWh/9f9a4RnRW+LXsP1zhym7H2RyrSxCs/OX+sPaWbhFo4VlH7g3lpxcEinc6hGQA/3MaNXnjhPl7k9XP3w0njvu33/3Bob7PUHGNhrjGZP/YPTOBM+koIsIVbEXS0Soj++vvhM/2fkagjkztMt8Iw6X9C6Blr07upcbKe0zlHJf+CqHWL2YdE2atHO9MQhirVqKkohQkZ+JdLWXDytCpUbosvkL09T46u9X5YT4cBIgARIgARIgARJoeQI1iVChJi+M3YuK0RKhbhwubdM1SGrlF6O9d7SLmHVsXBSge1yrscpK8laPjs3uBfm77JFsengr/nR0eyLbPMpFtfXHI4/PoWy5EYl4lCj7bK3Q/li4aOs87Z2+osX7k6F53AvVrKXjkv39wGVrVHOd4TzW7VN3396fD+faLXNuHyJUpaNN8FaxhzhBhx/ge6ulRuhrKMxunAh1zZBUGfbZ9MhNwKWn25WTLu5DObLZ8BLZWf1hY08l6lNEaCGyIjT0JVLVWBGajkUiW/1N27B0/uH487OkWRIPEiABEiABEiABEiCBehOoWYTq759pp3YRoevWrdMaoY18Idg78tNFoQwGrZFjHGws9fj+YBFLvWVgPcbQLNfszWIgqZH3fdHfmvS3H1qNR1b+OVatxsDNu3fZBCeTBnte55VX7zeQ+tsfeZ3/YOue/X72zbfsPqrmGsN5bHYNXCNFuZ57M3A4126Zc537y3hDV/5TRKivEaEJOjxfRehPdmzQ1PhaSoSKDxTZaDPb7Q1dCrvU2Sw/19KGQ7Yju2hFT1P0bUd210CpkipvWxH1jBg1iadC0indynrar9p7p99NLasmxtfiQtNoUEndV3EsClkaTcGDpxGh9pAaof4m2zX+q2cuxbyW2WScKAmQAAmQAAmQAAmMHoGaRGhvAelqhH7uc58bvZnwziRAAiRAAiRAAiRAAsMjoFGQRgWji7qsBFPaTknyX6fx8b17bsdPdm5EYfZ+iKusbynXFFEojY8k3T6CJwUM4CdG32hXcShfQoLA91EMQ4QmRhxIjc0E7aEVoJEnslFS0A1CT7P2bUOn9PoWhgcTeZDSnAaRxGvCiOHUBwcoGYnUtFLWSUu5h4xFGhxVeyTaaE4oWSoVoSoDEBFqORZk7hoRuhDXakRo9feqdmx8PAmQAAmQAAmQAAm0OgGK0FbfAZw/CZAACZAACZAACTgCaTq4yLx9RGhZFAJ74GVE6MyqI0LFLyZpF3o/FikqgtBoBKYI0lCiTz15UIJAvhdHajhlCDai0spa6cAuEtOP7eeVxHgrQ62ENEDJU7EamxDGl3rYCYykrRsPcaLG1TaEEotq+76rBK1ahOoY5HpiWStxsnpZGY3cT2aqIlRqhG7DsvlHsEYon4EkQAIkQAIkQAIk0CACFKENAs3bkAAJkAAJkAAJkEDTE2iQCBUnaGWjiEyjsZMiX103+FCiRUUYxjEKIhbjEEbEYSJRox66A3Gb9vFyDflwaezyNXfIX0WSFlBAhBgl34aSep5B1F1CYHxNV5f7i1SVWp4yMikBIAJ1qLVFszekCG36Xc4BkgAJkAAJkAAJtDABitAWXnxOnQRIgARIgARIgAR6EGiUCNWbViqDaoSnyEiN2rTBk75EpYqQjEKVpmESIYAPH542InLSVCJKg9jKUDnkGunl06hQGzoaSURpwUaQxmEJnm8QhjECP4CX2lNJr1dBq/GhGrZa3QZhRGh1vPhoEiABEiABEiABEmgwAYrQBgPn7UiABEiABEiABEigaQk0UIS6NkUiNdOKpBqV6Q6RoBKZOc4A3WERUVuAJBaR6VvPmUmNl6ZEWhtUEtIrlyun0UPS3z0gSiL4cYKCZ1Ds7kKhvU2lqqTAy9StCLW1S62mpQht2r3KgZEACZAACZAACZBADQQoQmuAxlNIgARIgARIgARIIJcEGiRCrWK03d0jqQHqCpKmndolJT2QqNAwxIQwweRpU7Et3INiMZSWSopea4l69joiLrOHE6K2CZJBFMcIvABGJKhEbXYXsf/kKeiOStgVdiM0HkIj6fFJ2oneRYS68NIhrjYjQocIig8jARIgARIgARIggdEhULMIzXaOl67x69evxyWXXAIjaUz6zj4PEiABEiABEiABEiCBMUWgQSJUmEj6ua3N6SOtEqpS01pR0Z0xgmIJR02aibNOOQP3PPsoXtr8OiBRnK4vuwhOrTMKlIyEi3ooyXmJgV8S+Wn7xBcDm+wu9UXbpKZox1584dwLsGnbZvx23dPYE0YwfoC4GAFtUoPUJshLZ6UklqZKvQqP9vSulSUeRITajvIy+LRZ0qZtWHagNEtahrljaqNwsCRAAiRAAiRAAiQwNgnUJELt72/2l8JSqYTVq1ejWCziggsuKFOgDB2bG4KjJgESIAESIAESaGECDRShNiJURGgAD5HWA5W2RSJBY3jwkhjjSiFOHjcLf3TaUty29rd4YsN6hJPaUYwjeHGCibGP6eMnQuqEdsTd2BMXUfSASYmPGd44Va2dURF7JhTQ0dUF4wUIijEm7i7iv33qMrz85mtYvX4NukMRsB4mem3YbUrYnOxG7AXSNikd5RDf5B9MhEqqvWeQxBHakgTBprex7MCFFKEt/JTj1EmABEiABEiABBpLoGYRGscxPM9TAfrLX/4ShUIBy5Ytowht7PrxbiRAAiRAAiRAAiQwcgQaLkJFegaiQ9MPmy4fJz5836CtuxunBNPx6TM/iZ8/9xD+49UXkUyfhFJ3N2aUfJy/YAmOPnQhDDxs3fMu7v3tr9GRFHHm4hNx7NxDsLd7LzpNiGe3v4XVa9dguw+MiwzGbe/EX3/qMmzc8Co27nkXxx62CEHsY+K4CdgSd+LnT/8OL23bhlJ7Ab7nI04kdtXKUAnq7JWJX+FPETpye5FXIgESIAESIAESIIE6EKhJhEo0qBwiQ6Mowt13361S9LzzziunDjEitA6rxUuSAAmQAAmQAAmQQD0JNFCEpm2JkKQiFJLELuntkpKOgvSJR9DdjdPb9sOnzzgft6x9EI9uXI/u8QUUShFOX7AIFx6yGC9tehVvd3XgtCMXY+c77+LZ19bjg4sXY/NrGzGlbRwOed+heLrjDax4+Nd4a5zBhMhgwo69+JtPfx5vvLweO4qdOOHI47Fh4ya8sW0rjjzheDy88Rmsem4NOie0qQC1satDiAqlCK3n7uS1SYAESIAESIAESGDYBIYlQkV2dnd341e/+pUKUIrQYa8HL0ACJEACJEACJEACo0egUSJUhaH2Z4dJbERoggiRJ5GXHoK4gMSL4Be7cGphBj51+vm47fmH8R8bX0JpYgHh1u340ws/izndHn7867vwetyB75zxWRwxfj88+cKziOZNw88fexAzuhN88pyl2FbqwopHfoM3xnuYVDKYsGsv/upTl2LL+pewt3M3Dj1mMVbefjve2t2Biz79KXTv2ImfPfcY3mqrlIPSRXEutNYaoUyNH729zTuTAAmQAAmQAAmQgDbmdOGdVeBwp4j8lNR4iQj1fR9Lly7VyFD9PZENk6ogyoeSAAmQAAmQAAmQQBMQaJAITUyC2CQwkgIfF+AnERITohhEWqvTjwKNDm0rduG09pn4zOmfxG1/+A1+/9rzKE4I4L3biT/740sxYU+I61bfji3owrfOvhhHTpuDR194Gsn+03DnfzyIyXsjnP+JpXjXhLjh97/B6+M8TCkZTNqxF3/16UvwzvpXsLdjF+YuOgrX/eI2FD0PSz9+DoKubtzyzKPYXIiQxDGMGWL3eEaENsEm5hBIgARIgARIgARIoH8CNYnQ7OVEhK5atUpFKGuEcquRAAmQAAmQAAmQwBgm0FuEanf29NDvicAE9sLD/7zndvxk50YUZs/UFkfVHCJCJfrTi30UorayCO0q2NT4QERoEmJCGOJDwXRcduYFWLP5ZTz39uvoHucB73Vi8fs+gAWz5uLeNY9ga7ETV510NrCzE8+9tQEHLvwAnnz2acxpm4gPHnU8ntn5BlY89juNCJ24N1YR+t8u+hzefeU1FHd3YPoxR+AHP/8Z4PlY+rFzYLq68PO1j2OzKcFIcyNpEurCQSUqtL+IUPmWBgNopdMyEk8fLyn22WZJQCBd4+cvxLVnsWt8NfuHjyUBEiABEiABEiCBWgkMW4RK13hXI/T888+vdRw8jwRIgARIgARIgARIYNQJOMMn0s4e5cqYiSSzV0To9351O360ayPa5sxEPIAY7GtKiUROakSogR976T0ShNYYwoeHQpKgrauIJdP2x2UnfwI+gCKAEoDt2IPH1zyGDx5+BPabMCMVjxHuXHUHkvYA55x+Jub60zFemzAFeGL7m7jhsd/glUIRU0wBbTv34qsXXop3N7+JnZ27MP+wo3D9nTdJoj4+8dGPIdy9B6ue+wO2Gblb9YfMz9lS+atJRIoaK0mNhySK0QYRoVuxdP7hKkIPGEoN0uqHwjNIgARIgARIgARIgAQyBChCuR1IgARIgARIgARIgARSAoOL0MgA3RIRmorQwpyZ/XdR74+rsfGSVhLKn/q3VL4m8AzgRzEKYYzxpQizx09E0FWCZ3yNquwqAHu7uzDBCzB/1hwEicEb721FR2cH5kyfgQPbp8B7pwMTvQAnn3EGHt7yOn61/im8NyWAV4rQ1hVhjjceSRgh8g2KAbCnVNQ2TeMCiVAFtpsQe4MhNEjqY45WhKYSWaNJY/1EI0JlDlGCNmkTtWkrzj3oMHz1zPMoQvkcJAESIAESIAESIIEGEKAIbQBk3oIESIAESIAESIAExgaBxohQEYWSYl+RhUajQ+2XEiCJkWgUZYLEixHH0lE+gZcECLwC4jjRCFEvijRtPYpjeIGHcWGCDx18OE45ZCGSt3YgCHz4s6djxZqH8FLH2+hs99BmPJWh7RCpmiCUyFRp0eT7iOIIsUa9SssmDVutadkoQmvCxpNIgARIgARIgARIoO4EKELrjpg3IAESIAESIAESIIGxQqAxIlQco4sIrZCptGSXUUgWeaICNNYIUaM1Sn3EsSdlRG3dTs009xCKvowjTICPGUkBh0ydiQ/MOgClOMQrW97Euo53sMdPUFSZKuU7E61vLxcQ8SlfExkamUTdZ5wk8ESFVlv8NJ0MRehY2e8cJwmQAAmQAAmQQKsRoAhttRXnfEmABEiABEiABEigXwINEqHaVMilxVcG4yJFJSIzjkL4nlT4BHwRk3GCJPGQSI3NwFPJmXgGUVq3VERpIQHawgTSc6lNbKvvoSsKEQWB1ueUiE+J9PSMh9g3CGMbURrIVw1QSmJ4nqed4uUxjAjlU4UESIAESIAESIAE8kWAIjRf68nZkAAJkAAJkAAJkMAwCDRGhDrhKfVBpR6nfMjfpf6oRGWWPCD2Eni+RGUmSEohCpIKnwTSTB5Bexti/U/kqP3wpLmS8eHFMeIoghf4KElEqfypSfBiX0V6SuynUYkaJ7GtT5pewxQCIIoRxDZ1v8aA0LI/tT2TWCN0GBuSp5IACZAACZAACZDAiBKgCB1RnLwYCZAACZAACZAACYxlAkMXodI1/vpdG1FLs6T+RKjIx8iTD5umLqrTyVKJDDWJrx8SsWl8D2EcwjNG0+N9sZZRpCn0IlDlWiV5XMFHLNIzijQlXkVoIqJVAj6N1iKVKFFt2uTbju5+lOg4tMt7DceAqfFSmzTONEuafxi+ehabJdWAmaeQAAmQAAmQAAmQQNUEKEKrRsYTSIAESIAESIAESCCvBAYSodK6KNZGQnth8P17/g9+tGsDCrNnil+s4bCSUXrFV6qDaquktMO6vaTtKm//FDEpMZzS3V1Hk9b0lHOkzqdElnpp8VEtBZo2ZQqlrKh8P4ZGe8r1bNSpjfqUr8m5Wps0nYmcW9O00rT/dBo9IkKluKlq1wQoJDH8TVuxlCK0hr3DU0iABEiABEiABEigNgIUobVx41kkQAIkQAIkQAIkkEMC1YnQ63duQNuc4YnQHrpROrinQ7Ap61kpKspUmhlV9KSIUHeIwNRGSKk0dSJSNKtEmMq15PtOhIoclQ9Jx5eaou5cq1iHd/QXEUoROjyuPJsESIAESIAESIAEhkuAInS4BHk+CZAACZAACZAACeSGQGNFqBWGWZkpIlQ6ttuwSvlPIjZdJChMpF9x0ZrZhkvZqFJ3Wa09KiJUrihfzIhQSX13MlQiRTW1Po3mLF+3RiNKEZqbJwQnQgIkQAIkQAIkkDMCFKE5W1BOhwRIgARIgARIgARqJzAUEYo0Nf4O1BwRqo2INOFdU+PFUNr098rfbX68tJZ3yfMuIlRaJNnDXsEKTpdo72xmpbqnXFsiSdM0+LQxk9YjTWuSSjSoTb1Pr1ujAHXcKUJr34E8kwRIgARIgARIgATqSYAitJ50eW0SIAESIAESIAESGFMEBm6WpF3azfBFqFwjVZ+p0LSy0onQnpqzIkJt9KgdQ3mkadSnw7xvSr3t2q5nmkqHeo0qTeWojUCtiFCXJl+rD6UIHVObnoMlARIgARIgARJoIQIUoS202JwqCZAACZAACZAACQxMYBARmsTagb1LmyXVHhHqRKhrk2RVp/1wirMiSisi1Je0+SQuNzqyTZKMfvSWlk58Sk1RK1jtodGfaSMl9zVNoU9shGi21ihFKJ8vJEACJEACJEACJJAvAsMWocViEatWrYLv+1i2bBmMqSQi5QsVZ0MCJEACJEACJEACeSagfdbT7kS2L7urqyl/jdOoShgPnTHw9/feiR91vIbC7Bl6VrVHpVe8nGmVY0+d6T5zv1samER6ricqLF3UpUuhT+IYnm87smu3+DTV3vc8xEllhK6/Ul/p9e6aIkv1+9X+WptGp7oapjJWez8reT2tV5ogjmOM83z4r23BeQcega987DzsXy1APp4ESIAESIAESIAESKBqAiMiQu+++24EQUARWjV+nkACJEACJEACJEACzUJAjF1kB5OICE1lqKaMJwgRwTc+4sSgywDfv+du/GTnywjmzECYibjMzkbT1KuViQPiqESMutqg2kjJGJWMgfEQhiUknlFZGiQiRrXXfJ+d4PUaI/gmvkrPRMZjZaynEaxWuXpxAhNHSAoejHSxL0UYt/FdnDfvSPw/5yylCG2WpwHHQQIkQAIkQAIkkGsCFKG5Xl5OjgRIgARIgARIgASGSsBGhMr/i1Ysx2emoZMJIhjjaZOjTgD/+95VuOGddfDm7IfQD/q8SdKPIB3qiPZ93L4iVCSo1v40Ij0NJDIUvqciFGGkcrTf6E6N/Kw1AX7f0cn9lVEqQiWV36XlG4lYFdXsJfB9DwX57LVtOPego3DtmR/FAbVD4ZkkQAIkQAIkQAIkQAJDJEAROkRQfBgJkAAJkAAJkAAJ5J+ASyHPRIOmk06S0HZwNz52RsA/3XMH/n3bS2ibOwfd/YR91lOEyrBsGrwVoZ7EhIp4lNZIHjRKtWA8RKUS/KA/UStXGTkRKgPx5J4mURlqa5qWAWpqv3xPglADGfSb7+Gsg4/En599DkVo/p9cnCEJkAAJkAAJkEATEKAIbYJF4BBIgARIgARIgARIoDkIuPDPNJ89/dTWvAyhAZ6ej70wuP7+e3DT84/BmzYVxX4GP4KK0dnETD1R+yXXZskXuxjbJHhp6CQRoV27OzFl0mQbJdqAMQo1iabtS4QmSWxr6cv/ZKhhCPNuB85ZdCL+748txZzm2AAcBQmQAAmQAAmQAAnkmkBNItS9uy+/zEmzpF/+8pcoFAqsEZrrrcLJkQAJkAAJkAAJ5J1ANjE+08Ddij1JjdcoTIPQ8/HCW2/hme1bkAR+A7FU1Kodi5TkNOXGSK4RUogEJQAP3v8Azj3nHMRxWvu0ziPV1HhpiCS8JAU+tl3qbUJ/In2mIL9Ha9RqHGFcKcGCGXNw1LwDMaHOY+PlSYAESIAESIAESIAE5PfHGnKWKEK5dUiABEiABEiABEggXwQyrZIgatNIEKUtGKp1LaVZUiDxjrFENPoaBbpXU9KBQkNRuA7z0kXedo9Pe93bDu0GCAF0RRFuunEFll/+edf2qSGjdF3rRb0KR+HjKpuqDJVKrHGsDZP8MEa7hNsW/BFuKtWQqfImJEACJEACJEACJDDmCNQkQqNIiuUbeJ6HHTt24Cc/+QmOPfZYnHHGGfoutxya+sODBEiABEiABEiABEhgzBDoIRQz5UJFNoawzX5s9VDbgCj1jiPbGH4QWk4makf6VIS6ccjn8iuoRIN2FLtx840rcc3yK+340mDS7K+o9vdWaXA0MkvkLiPo5MO2nNpXhLqv6fd1CCM0gJGZBq9CAiRAAiRAAiRAArklUJMIdTTk3ew9e/ZgxYoVOO644/TDHRShud0znBgJkAAJkAAJkEBOCZTdZ6U5uzV5RiuElsVe+kUr8eQo/2WoYGoVf70GVr6/DkJrhIpUDI2I0C7cfOMKXLP8KitvtX5o+mZ9aiLLdTu1cOdQxz7A43Q8MoaKJHaPLqfH93G6St0RGcAIzIGXIAESIAESIAESIIEcE6hZhLrIz87OThWhS5YswYknnsiI0BxvFk6NBEiABEiABEggvwSyqfFOy1X0nG1C5Fyh/ZvVd5V4x2rY1Cb+rMqsjKMckmptbGofDUpI0FFKReiVX7AitI+sJU1RNxIROhIWtKfy7E2jr8ZRTut6ynIkx1DNWvCxJEACJEACJEACJNA6BIYlQuWXRhGhK1eu1NT4E044oUxuZH+hbJ0F4UxJgARIgARIgARIYDQIiJQrp8aXB5BocyT1iKYiIF35UG0iX06Ur2bUIytC0wT3HiJ0V2mvTY2/8gtaq7MxIjQbsbovj31lqGVLCVrN3uFjSYAESIAESIAESKB2AjWJ0GwdUBcRKiJUIkLdQRFa+6LwTBIgARIgARIgARIYDQI9Mt1NGgWqItRoUyIr7USYShd5G58pItSvKZqx+ghIO759I0LLIjQtzCk1QkWE3rRiJa654ioEToRK1rpXuW8cJ1qec2R/b+0r9rOymtnvUoCOxi7nPUmABEiABEiABFqZQE0iVIBJwyRpliQ1Qm+66SYcc8wxTI1v5Z3EuZMACZAACZAACYx5AiI305KgWvdTBWNqQGNJIe9RDlSs4jDbJQ3sDPfhmZWxrvlR2c5mujeVjIjQbtykEaFXWhGaFkDNZsFrSdGR7FVUqR1QGXuvr7k5qFQerY5TY36ncgIkQAIkQAIkQAIkUBuBmkWo1FQSEdrR0aGp8dIo6fjjj2eN0NrWgWeRAAmQAAmQAAmQwKgTsOoz4zflk1RWJqkI7SEgXZHO6oM7a5prj95IPUMrbQd51zW+LEJvwjVXXrGvCE2bJaW9lWw86xNO2toAACAASURBVEjOoffYMhx7NFKiCK1pH/AkEiABEiABEiABEqiVQE0iVFLjXQrR7t27NSJ08eLFKkJHNrWo1mnxPBIgARIgARIgARIggbwR2EeEZuSlq1sq9UBtanwXbtGI0OUDNEuqR2p83qhzPiRAAiRAAiRAAiSQHwIUoflZS86EBEiABEiABEiABHJNoIcI7TXT2kRoPbrG53oJODkSIAESIAESIAESGNMEKELH9PJx8CRAAiRAAiRAAiTQOgQoQltnrTlTEiABEiABEiABEqgHAYrQelDlNUmABEiABEiABEiABEacAEXoiCPlBUmABEiABEiABEigpQhQhLbUcnOyJEACJEACJEACJDB2CVCEjt2148hJgARIgARIgARIoBkIUIQ2wypwDCRAAiRAAiRAAiRAAoMSoAgdFBEfQAIkQAIkQAIkQAIkMAABilBuDxIgARIgARIgARIggTFBgCJ0TCwTB0kCJEACJEACJEACTUuAIrRpl4YDIwESIAESIAESIAESyBKgCOV+IAESIAESIAESIAESGA4BitDh0OO5JEACJEACJEACJEACDSNAEdow1LwRCZAACZAACZAACeSSAEVoLpeVkyIBEiABEiABEiCB/BGgCM3fmnJGJEACJEACJEACJNBIAhShjaTNe5EACZAACZAACZAACdRMgCK0ZnQ8kQRIgARIgARIgARIAABFKLcBCZAACZAACZAACZDAmCBAETomlomDJAESIAESIAESIIGmJUAR2rRLw4GRAAmQAAmQAAmQAAlkCVCEcj+QAAmQAAmQAAmQAAkMh0BNItTdMEkSdHZ2YsWKFViyZAlOPPFEyNfkMMYMZ1w8lwRIgARIgARIgARIgAR6EKAI5YYgARIgARIgARIgARIYDoGaRKjITvnwPA8dHR0qQo877jiccMIJFKHDWQ2eSwIkQAIkQAIkQAIk0C8BilBuDhIgARIgARIgARIggeEQqEmEyg3jONaozz179mDlypVYvHgxRehwVoLnkgAJkAAJkAAJkAAJDEiAIpQbhARIgARIgARIgARIYDgEahahLipURChT44ezBDyXBEiABEiABEiABEhgKAQoQodCiY8hARIgARIgARIgARLoj0DNIjSKonJE6I9//GOtD3r88ceXa4OyRig3HQmQAAmQAAmQAAmQwEgSoAgdSZq8FgmQAAmQAAmQAAm0HoGaRKhriCR/bt++Hf/6r/+Kz3zmM1iwYEGZIEVo620mzpgESIAESIAESIAE6kmAIrSedHltEiABEiABEiABEsg/gZpEaBaLiNDrrrsOF198MebOncuI0PzvGc6QBEiABEiABEiABEaFAEXoqGDnTUmABEiABEiABEggNwSGLUJ37NiBH/7whypC582bx67xudkanAgJkAAJkAAJkAAJNBcBitDmWg+OhgRIgARIgARIgATGGgGK0LG2YhwvCZAACZAACZAACbQoAYrQFl14TpsESIAESIAESIAERogARegIgeRlSIAESIAESIAESIAE6kuAIrS+fHl1EiABEiABEiABEsg7AYrQvK8w50cCJEACJEACJEACOSFAEZqTheQ0SIAESIAESIAESGCUCFCEjhJ43pYESIAESIAESIAESKA6AhSh1fHio0mABEiABEiABEiABHoSoAjljiABEiABEiABEiABEhgTBChCx8QycZAkQAIkQAIkQAIk0LQEKEKbdmk4MBIgARIgARIgARIggSwBEaHy4fWBJU6/5wMoAtgZduGWG1biS1cuRyDfi61GNcYAxl4gjmP9XL/GgwRIgARIgARIgARIIPcEKEJzv8ScIAmQAAmQAAmQAAnkg4AToaIte6vLrAjtdiL0xpX40hXLUVDrmcaTUoTmYzNwFiRAAiRAAiRAAiRQAwGK0Bqg8RQSIAESIAESIAESIIHGExhIhOr3EhstWjRpRGgqQiUilCK08evFO5IACZAACZAACZBAsxGgCG22FeF4SIAESIAESIAESIAE+iQwkAiVE0SESqRoSURoqQu33LgS16Sp8SJC5XzjVWJJmRrPjUYCJEACJEACJEACrUWAIrS11puzJQESIAESIAESIIExS6BfEaqGU6I+7dRCr6cI1ZqiYkldjdCUAEXomN0KHDgJkAAJkAAJkAAJ1ESAIrQmbDyJBEiABEiABEiABEig0QT6FKHZVvIZEbpLIkJvWIkvLl+u6fJJRoS6mFCK0EavIO9HAiRAAiRAAiRAAqNLgCJ0dPnz7iRAAiRAAiRAAiRAAkMksI8IdRJUzs9EhEYSEVq0qfEiQuVbToR60iU+7TCfsGv8EMnzYSRAAiRAAiRAAiSQDwIUoflYR86CBEiABEiABEiABHJPYKgiVFLjt3fvwa0rbsKXll+FJIkhAtQeVoSWjySBKX8v9wg5QRIgARIgARIgARJoaQIUoS29/Jw8CZAACZAACZAACYwdAk6Eas3PPo4kTpslpTVCb75hBa5ZfhU8aZOknZSsAhUVKnLUKVERoT3k6NhBwpGSAAmQAAmQAAmQAAlUQYAitApYfCgJkAAJkAAJkAAJkMDoEciWA+09inKWfAIUDbAr6oaI0KuvuBJBORneSlDNoo8jGOOpG3VfK1/TNV8avanyziRAAiRAAiRAAiRAAnUgQBFaB6i8JAmQAAmQAAmQAAnkjYCrsTnQvOqdYt6XCHXjilxHeCdC426tEXr156+ESSIExk8rg2bFZ9pJPpsuP5Btzduicj4kQAIkQAIkQAIk0GIEKEJbbME5XRIgARIgARIgARKohcBQRKhct54ytIejlGx3SXlP9aaIUPlMaoGWAGyPunDzjSvwpcuvgo8EJkn0ezIPz3iaKm/HmlQiQns3X6oFFM8hARIgARIgARIgARJoWgIUoU27NBwYCZAACZAACZAACTQPgWYVoeoujdWZxShS0dlR6kKp4OHWlTdh+WWfR8c778I3HmbNnFUWn2GxBN/34Ps+RWjzbDOOhARIgARIgARIgATqSmBERegBBxxQHmw9owHqSoQXJwESIAESIAESIIEWJZCNuMx2aFfNGGfCJSWyUuIvbUClNZF9HAP/PpgNvxwacJGd5UMiOpMEiUpQIJFI0CjGK5s24t7HH0H73Jl44skncdKxS/Digw/jMxdciCWLl0C0p5zhQ1ou9ZEa32Mo1Y5RuNijJxEbu2pLj7qGTfZxzMQf2trzUSRAAiRAAiRAAiQwEgRqEqEuIkB+ud2xYwd++MMf4uKLLwZF6EgsCa9BAiRAAiRAAiRAAqNDIE4FnkmA2AD280S7rpsoo0Y9g0Qe5ORe0l8f9/5S5d21qp2np83fRX4a6fouclZEaCpkI8/HWx078ff/vgJ3Pfckdpa60dZdwifmvh9/+82/wvig3YrQOEbBs0o0KyzdqDTFXmNMqxOh8mjbi97Ay3ZvMomylPR9OTwY+ImVyZGBjold66vdC3w8CZAACZAACZAACVRPoCYR6m4TxzF27dqF6667Dp/97Gcxb948TUeSgxGh1S8GzyABEiABEiABEiCBUSeQCjwnQkUIykc5pFF/0XNRmFbq9Xukvxf29X1X37Oq+UptTxjEqaT05PplYWtQSmLshcED657Bt3/6b1i/6XXMnTwVP/6v/x2LDn6/RoGq2E1gP/aJ20ylqg6qehFq55JKzawI1ehZbU+PWKJY4wS+J1LXRrR62siJKrSqvcAHkwAJkAAJkAAJkEANBGoWoU54bt++Hddffz0uueQSzJkzB55nIwIoQmtYDZ5CAiRAAiRAAiRAAqNJIBMAKYJOhKP9zS5RaWeMqEODOIqR+B7CNGLUxlZWd9QkQtMYTTfMQCIqNQrTJs1H+rmPDd278E+3rsAdd6/CNZ/7PP502YWYBHl0jACenZPKyN4J7JVUdTub6iJCHQG5qohWVzVAUvi1LxOMjjElqiJWI0f1m9UzrI44H00CJEACJEACJEACJFCzCI2iSIvLiwj9t3/7N1x66aWMCOV+IgESIAESIAESIIGxTKBH13Sbzp1WA8X/z957wElW1XnfvxuqunsSDEye6UlMZJZgwBVRoq6SntVn113XCILuurgqKBj2Wd13gwq4rriAvj4++xqI8rASRZCwLItESUNmGKZnQJgcO1Xd8H7+/3NO1e2e7pmu6lThV9hOd9W9J3zPrXPP/Z1/SMQVXYVQH1GcoBD42GkFSLFnHOjVNxpm9ohqrS19iEe+uJPLK1AXfhE/TcxPEUSl5B4Adz31KG688Rac86lPYcWsOchbS00RQZM0Ruj1lW+zbvFGsqymjeYsFUL7xf9UI4I0RawqrFD0kEtSTEg8hIFYhdbzhcO2kwAJkAAJkAAJkEB9EKhaCJXuyYJu27ZtKoRecMEF2mNnCUqL0Pq4ANhKEiABEiABEiABEigRcK7sVpQzVpsmUqazukyiBHEY4o7HH8GdHc8hbWkTSbJCiNWIjGJlGcBLA8SeSLTi4p4aIdQ37u5hEELa1+sDe+IIO7ftRPucOUijXgRi4RrFKqSGQWDNNcvKr0m41Dd5kVhyVvKS88VC1UuNpWf2bNE/RfxMAqC32Iu2MIeWziKOWXwoTnzTEZhUSUU8lgRIgARIgARIgARIoCoCVQmhzi1eaty6dasmS/ryl7+sIihjhFY1DjyJBEiABEiABEiABGqAwN5JjIxkaeNySnKiNEV3EOC7N/0CP3vpUUTTpqErzA/YdhUCB9ISNdFSZSKjFCVCqIqJ9nxJmCS/y4/aqoqLeSzvSQaiEC1BDr09PZrYKfADpImkMjJVe2KCqd0xcTr17UzsU5sLqqIx0XACVpRVl3fN6mSEZJd0KrJtb4lTBL/fjj857B244OTTMbuimngwCZAACZAACZAACZBANQSqEkJ1oWh3yEUIFYvQr3zlK1o/LUGrGQaeQwIkQAIkQAIkQALjT6Act9PkPjdxK23udHXtNvLlHt/Dd++4AdduXYNg5gwUNNlPBS+rRg4she5DIE2lnsBmrE/UIlRETm23Z1tstFr92089iFWnHKNhODN9CDxPExdlBVD3e7knlfmru7iqahFaivlphVCJEypxTINUM963ihDasQUnt6/C59/9PgqhFVw+PJQESIAESIAESIAEqiUwLCFURM8tW7bgRz/6Eb72ta/ZIPqVLRirbTjPIwESIAESIAESIAESGFkC4nBupM7EJBRKTZb20ttGcsQu38NFd9yIK3asRW7mNFg7y4oaY0qqzCpUIoHqj7WqDFTIdGKoqV4tMa2AK4c5x/7+jXMrVme46T4vnV5Z0wwia/2pmeNFhLW5500meRFAUySBZI2P0ZakyHVswSnzDsUX3n0KhdCKrh4eTAIkQAIkQAIkQALVEaAQWh03nkUCJEACJEACJEACDUfAyop9hdCS37joi4kmKtrj+fjO7Tfhyu2vIJw5DcUqMv0YkbKylxMtxRVezhfRU5M5qVWo1T9tuSJE7kvLNCJl5pWJD6pFqZBZWQvVNtWz0VTFBDUjhor1qi9Z7f0UaRohn6YI14tF6KH44gmnYk5lKHg0CZAACZAACZAACZBAFQQohFYBjaeQAAmQAAmQAAmQQCMSsI7ikHzx6totFqFOLVR380SFvE4E+M6vb8JV2zsQzDoYBTUfreBVhQhqSi+7sstfxvrTfmKFTHXmt++7mJ9DjffpNF8pUYTQSl8u03wsbvfWNd8FIBURVMTQOEiQJhFy4uS/fjPeN/9QfOn4UzG30sp4PAmQAAmQAAmQAAmQQMUEKIRWjIwnkAAJkAAJkAAJkEDjEjAaojjJW4tIJzbqW7EKoV0I8S+3iUXoegSzDkIhq0gOBU0/68uhnGLESWNFmliN0vxdjmOquYkyIqscJ1aaIkJW6IVfSqA01La59oUpIEJo5GKU2mRTziI08RMkaRGSXspfvxnvnb8S51MIrQQzjyUBEiABEiABEiCBqglQCK0aHU8kARIgARIgARIggQYj4ERPNaEsR9cUqdHXAKIxRMjrRA4X3X4TfrZjPfIzD4Y4g1f6KidmGvqZImhKq0RoLDfVCLbO+lPd5a0YKm78mijJVtG/lS6DvGtBfxvQSnulnMTqs2QR6qtlqbTDtFj8+RN4SYTWVJIliUXoSpx34qmYXaEb/tCp8UgSIAESIAESIAESIIHSei916d8rZCKnMVlShdB4OAmQAAmQAAmQAAnUMoGs8ucZu9BYxD1x47YWoYknQmiIC++4CT/ZuR75GdNK1pYmIZDpYF/P8oGkyHJl+xQqMyKmp2mZykKoETKtRaiKjVYEzViOGutRExG0HEfUiKN7Ob/bmJ7u+OxQGWm478vFGXWfOXlWUIlrfGCTTcUWirTA81P4sSRLShB2bMLJ81fiCyedhlkUQmv5m8G2kQAJkAAJkAAJNAgBWoQ2yECyGyRAAiRAAiRAAiQwbAIZEdOJfiaTvLF0lP8kUVEXAlx0+w346c4OhDNnIBap1EvgpwnC1JyhmeQlxGgKJHEAXw4Rt3B4iBNJGJQg8DyE1gVfyo5SY1saeL6Kr1lR1Tjri4u7JGzy4Ps+/FiimXpIfY1oauROzSRv9NFAPeI9FO2HniZVirWMMJYz5VwX2dMc6yOA7wV6jP5YV3wRVLNu91Kjn0jyI+iPtCWwYqa0wLnvG3qmHCnf8+SEBC1IEXZsxCnzl+PcE0+jReiwL14WQAIkQAIkQAIkQAL7J0AhdP+MeAQJkAAJkAAJkAAJNAeBkoho86WLkFgy1zSu3SLwdcHHxRkhNEKg8UM9xAgSSbRklEjNkC7iX5IzkTK9SNMw6Xv6txzmqbWpVBN5Imya30XEFDd3+btsXWosOcXaUgRPER5Tz0csnkp9LDaNq7wLXSp1JNI3z1Tke2KVacVJT6xe5Xhpk3FlN5acIsoaYda53Uu3SlanNllTJLqmB0hs0GxSJneekT9d8ABRUwMgTpEXIXT9RpzavoxCaHN8u9hLEiABEiABEiCBGiBAIbQGBoFNIAESIAESIAESIIGaIFCFEJqbMQMJAiRerGKoCIhhIq70HmLR/DTHUk6OQIgIiQiXCZD3fbXULAQpcrERPiPfQ+JDRcucliHvlcn0yQZfSrjklTK8l61CVYlF7BsVNx+L+CmZ3I2DfEk4VUFVBNjEZHmHjzD1tD2xH6v1q1qCWutUJ25KW1UhlfABKqSKFav80TceqRFwKYTWxLXNRpAACZAACZAACZCArukYI5QXAgmQAAmQAAmQAAmQgGp2zq186BahIoTGCJCqCKq2lWqJKWKhxMY0Fp9i/xgj9oolq0vjzG71RBEoxfrTWp9mY3H2zRBvhknfU3NScbGXX03CJHVdd1njpf5ALD1TBHGkx4sbvNqiSkKj1Fifihu8WpnKeyrpesjpeynSJDHWoCJ2WgtTTcZkrxbnAi/tySZpcv2iEMqvFQmQAAmQAAmQAAnUFgEKobU1HmwNCZAACZAACZAACYwfgSqE0NBahIoQKq7xLmGScWsXV3QfftqC2ItQ9AvwE43CaRKop+JS7iESy1ET4NOIqFKStbZ0Qqi+7/kqThZFsPSlHOPybowzM3FF1etdkiqZrPFIihBvdxFGQ3Hjl/L1JGNDKvE9xZrT5jZSsTQQd3uXfd4HCr5xf9ekUWUd1liwitVonIpjfR+RlELo+F3KrJkESIAESIAESIAEBiJAIZTXBQmQAAmQAAmQAAmQgCFQhRCamzG9ZBGaasKktBTf0ziiS7KinHWdL6gbu6Yk8kMTsjNN1f1dxMQwFdHUipI2a30pPqdYXRYTtPgBkAtRKPbCS1IEYWCsOW2iJxEjxQpVfnwpT1sQqwt+tyRrkgNTICcCrecjETf92FNB1gsDYy2aiJt/ojqpSKUiqBYCY+XqhNCSb7zGEBUB1/jqOymUMUL5pSIBEiABEiABEiCB2iNAIbT2xoQtIgESIAESIAESIIHxIVClEKoJkETVNDnc1ZJShME0jTWje+zn0RYnmO576PZS7ImLKErszsTD1KAVnYixJy4Y2TSQaKLq764Cpx8YK1ARFvOpjyCGWoR6odSZItXs7yaBkifZ4+MUkbiy+z7CRNzyE+R8cY+P0eoFaPVC5DQhksn23pnG6E5iJCKowkMhFRd+T3MaSfulHyLWas56G2PUaMapCqkq3Mr/Ag9JIlahYnFqZNKsRai65msxTJY0Phc3ayUBEiABEiABEiABxgjlNUACJEACJEACJEACJOAIVCGE5mdMRyI+5VYIFXFSrD5FOEwkjVAgyZECLExy+OMFK7E+7cJ9Lz2NnpyPGeFEvGfpEVjfuR2Prn0enUGCOB+gKEmKJIZnmiIfhkiKEUIRHRNfq/FDH71phN4cNPt7GImppsmqJFagRXFlFwvTxEdeyij2Yr7XincvXIUlB83ERHXPT7EnTPHczjdw19pn8FrcjcQLEOcCdPtAEASI4xghPIS9MSbHPoo5H72+WJ8a/3ixPpWkTuJaX2wJ0BvHyHk5FXRL+ZRslno5PqEQyu8aCZAACZAACZAACYwrAVqEjit+Vk4CJEACJEACJEACNUSgCiE0nCmu8T6CVNziRSCUTOuSoV0sOiO18JRkSkujPD592NvxMrrwHw/di64gxYKWA3DGW07Cmp2bcM+TD6MrjrCnt8vE/JzYirQlNLE7C0V4hRheZORHvyWHYlwwFqgTWoDWHLyeIpI9PcirYBkgntSKKBeqpaZfLGBR0oIPH/5OtLTk8MqGdehpAWZMnILDZrTjkvtvw0uFnUi2dyMX5FFIE3RPDOBPbkPQVUBLT4wJvSkKSFQMTdvymiXe7y4CxUiTNXW3+ggmT0KvxiwVEdjGLqUQWkMXOJtCAiRAAiRAAiTQ7AQohDb7FcD+kwAJkAAJkAAJkIAjMAJCqLjGi2t5pBnaE3UhLyQ+ViWt+MIR78Ka4i5cc+/tSCe1Yl4wEWe97T14WYTQxx/G8pUrsPLQVSoivr5rG+579CEUenvx/pNPQ1CIMCE/ET29BXS8/iqWLDwEflrEfU8/hic6XsKiA6bj5HeegEleC17fvQP3PP4o1nRvR6EtRBpHWBy14KN/8A7s6N6FOx+6D5vSLhw2bR7OeddpuPyJu9Hh9eK0N78TU/OTUOgu4P7XX8SDLz2NmV4r3vOHx2DWAdOwY/s25Nta8MCzT2Hj62/gnauOxKKFC9EbR3h4zbN48KXn0DOhBbHvLGKNXaivWZfoGs8vGgmQAAmQAAmQAAmMNwEKoeM9AqyfBEiABEiABEiABGqFQBVCqLjGp2k5RmjWItRPIgRegGLq49BiHp9bdTRyB07GS6+tV6F0ctiCFTPm4Zl1a7Bhy0ac9K4T0bH5NWzp2oUlCxZj4+uv484778RnP/Yp7Ondg80bt6B93nzNGL/hjVcxeeIE7Ix78Ohzq3HK296F4p4uvLZlC2bPnYctO3biJ6vvw2tBAUkaY0nahg8fejRa21qwZu0aSM6luVOnYeWcBfjpQ3dizqplWD5xBva8ugntB83AG5M9/OTm6/HnbzsBc+bMwQvbXsf8tgMxr20q7nn8QUxoacVblhyKV15djwkHHYBJB07HJbddhZdyEaIwUOHTuNBTCK2Vy5vtIAESIAESIAESIAEKobwGSIAESIAESIAESIAEDIEqhFCTNV6iZUqqISP8iWu4ZG1HKtnXPUQIsKI3xLmHH4PJM6fh1W2b0ROkmOCFWDJlBp559hlESLHw0OW47je3aszQP3rT27FyZjtu/uUN+NiHP4F7nn4ITzz8OD5w6h+jGKS44aYbsHjhAhx7zDF449VXccTCZXjyiSfx+z07MH/+QsxbsBD/eNu12NiWoJBEWJy04WNHvAuzZs7G5h2b4Yn7vJfijS2b8Nhzq9E+Zw5mxnmEe3px+CHLsWvGRFx920348mkfxZOvvozvP3Arjpl1iAqjTz/9NJYtXgJEMR564jFMnTMTq1YdiTs6nsIvXngcUT4EfA+xJHlKExO+lBah/JaRAAmQAAmQAAmQwLgToBA67kPABpAACZAACZAACZBAjRCoQgj1Zk1DwfeRj1OEaWIzrKvyh6Ifa+IjBHmsKOTwucOOxsa4C79+5H7smQDMzk3Cnx3+Tux+YzPyra3w26fh5/f+Cq/Eu3Hq4iNxQvtK3HrdL/H+D38U1zx7L557eDU+dPqfYIdfwM233YKFs+fgT449CV3rXsPKxcvw/Jo16GkNEYskGwT4xdMP4XWvgCTwMS9uwYcOOwaFOMKDTz2GXbkUO4MI29GLg7sTnHz4UTh02lx0bdqCyflW7Dm4DTfedQcueN+HcNf6Z/D1p36F4w9ciM+87b3Y+PxatM+di7Q1j3VvvKYxSoOWPJ7dsRm/XPsM4nyoGeyjJFYh1PdTeJ7PrPE1cpmzGSRAAiRAAiRAAs1LoCohVGI9yUsCw2/ZsgU/+tGP8LWvfU1jQLmXfMYXCZAACZAACZAACZBAHRGoQggNZk5DLBnd0xR+KlnbJVkSNFlSEHiIoghp6mF5MgF/dcSxeDnehf97/x2IWj3MzU3Ax446CTu3bEWht4BDVx2BXz90D97YtR0nvPXtmJQEuOvXt+MDH/k4rn3hPrz0yNP4yOkfxLaoE7f85jbMmzMHHzj2JGx/uQNvPeRQ/Pa//hvbOnfjoEXz4R18AP7jyd9ik1dEIfCxKG7Dh1YejS2FTtzx2G+xZUKKYg7qvr7Cm4SzTzodO9f9Hi+sXo0VK1dgysLZuOFXN+Ozp/8FOrZuxHVP/jeOmrsURy9ZhQefeAzz2+cjn3p45PHHMXn6wZizail+tfpRPLB7IyIxAVULULWNhSdisNrKevC8AGmcIo8U4fqNOLV9Gc498TTMBtfOdfRNYVNJgARIgARIgATqlEBVQqgu5GRh53nYvHmzCqF/+7d/axZ4GZG0Tpmw2SRAAiRAAiRAAiTQnASqEEJzM6YhgViAig2oNd4+8wAAIABJREFUCKFQl/PIT5ETGTCKkSYplgRTNGv7y9iD63/7G+Qnhpjpt+Iv3n4StmzejJdfWoP3nXAScl6Azs5OtExsw8OPPoKXX1yDP//wJ3Hj2t/iuYefwIdP/1PsSQv45a03YW77XJz2jpPw+P334Z0rj8Tig+ZiR+cupBMn456OJ3H3c09gT95DjwfMTybgzw4/Btuibvz68fuxsS3WjPJebxGLohZ84vhTMLN1Mjp378bEKZO0T489+yimFgK8/cij0Jn0ojXxEXohfrX6YUReihOOOBpdPZ3wW/LY5qW45OarsGliqPFPDRBJGCUCcaJwRAgFhdDm/G6x1yRAAiRAAiRAAjVBYNhC6BtvvIEf//jHKoSKMEohtCbGlY0gARIgARIgARIggcoJDEMI1Tzp4gWfQkVQ+QniVKOHyv8mFj0smTId24MIG3Zugu97aE08tE85GL3FArZu3oJFs+Zi9vSZaGttRcfrr+H3mzbCSxLMmj8Pr+7ciu7dnZgzYxZ6keCNrZvQ0prH7IMOxtYNv8e01klYtmAxWlvasLFrF17Y+Bo2FfYgzucQRykmpQEWHHAwegoFbNy1DXvyEss0RasXIFeMMa1lIo5sP0Tjfm7dvhW5yS3Ys3M7pmwrYNGMOegqFDBr8lQsXbIEV/3uXry05XUsWbQE7QfPRLGnF0+/sR4de7ajJx+qNazRQeVfCqGVX4g8gwRIgARIgARIgARGh8CwhFBp0pNPPokrr7wSF110EYXQ0RkjlkoCJEACJEACJEACY0OgCiE0FNd4kTvFLV4sQhMg8cU93rrKW5dvL07gJ0YgRS4QJ3EgSpAWI/hBoImawihF3g/UgrQ3jZBrbUESJyhGEbwwUPE0EgvT0IcX+IiTCF6SosX34RelfNUdEYc+Cj4Q53xEKdAS5JEUigikf9KOMEDRFxnUuPJLNqM0ijChCIQS21Tc+cMEvXt24a9O/lNMC9rQ8cIaTJs5E2hrwTX334ldfqLxT6Xf8hOlKdJ8DoXQ13KNNai8KISOzcXLWkiABEiABEiABEhg/wSGLYQ++uijuPbaa3HxxReX3OXN2o9xjvaPn0eQAAmQAAmQAAmQQA0RqEIIlRihkad2nyWLUJM5PoXInb71GIp8oNdLVGgU8dIXF3HNLg8kcazHhvD1d11Hinu5L2Kn+dtPxck8RSJt9CQ/fawJiSQZkbykBSJI6t/aHh+xtMH3EUSmPSKeihAayOeJiWUapQmKPuDnQkBEWS3eg+fH8IoFLJ5wEI6atxQLWw7AhuIe/O61tXht6xYU8z56Q6A7J0mhgEndEvfTR4/JE5V5UQitoSucTSEBEiABEiABEmhyAlULoY6bCKG/+MUv1CKUyZKa/Gpi90mABEiABEiABOqbQJVCqCRL0peIiNbKUuwik8SIlIEfGNERRggV68+iJFcKAvgiSsYJUjnWWVGK8CkiaZog1rCaIogaAROxEUILURG5fM5UK2XJv4mJYS/lxlGMIAy0DVKOsdxM4UlbbGInhAG6kxg5P9Dz4zjWc6XVPiJ4cYQwBiYkPg4K2tDtxdgdF9T1vSjlSjKo0IeUg0KE0A8Q69kUQuv7i8DWkwAJkAAJkAAJNCqBERFCr7vuOlx44YUUQhv1KmG/SIAESIAESIAEmoNAFUKouMa7ZEniEi4WnuJuHiTiK+8hEotONZI04qbvA0maIA1DFIpFBJJd3lqOilWmZJnXV5KqsCnCYiqu657EH/URqGWoGH36RtAUq9E4VktSsT4NxM3exiUVgTSKxa3eWKGKxWmshXsqfvYmMYqhj7CYIJd6akGKIEAkYmpShGicqe8j6i2otacKukkCLzDu+yK6iku8HChibU9PD/Kh9IZCaHN8YdhLEiABEiABEiCBeiNQlRDqMsZLZx955JGSRSjd4ett+NleEiABEiABEiABEsgQ2IcQqml/RMD0PHTCw3fuuBE/2bEOLTOmI7XipIiVGh9T4mKKRagVRuU9SaIUJkBs44ca93ljQeoE1P5jYcqyLxFYE4lFatzp+7/0LXtC9nORTcUSVF3wRXC1sUzlDbFSjX0PuVjaZ1zrYxE3fRFtxYrUnOcsXY37v6fHuDrE5V/KUZd6sTjVWrKvsmu82JmKaCz15NIEYcdGnDp/Gc498TTM7ncWr0sSIAESIAESIAESIIGRJ0AhdOSZskQSIAESIAESIAESqE8CVQqhSUZ5NGKoCIhlGdMkJQJCSSrkmc9cTFEBJUJif3HTne2OM5amRogsl2wlR/tP9hxphWmCRiI1rvnixZ4Y0dO0wLykTP2xWqqIo+4lrvl6jO2DJoPS9pp2ZNtuRFcKofV58bPVJEACJEACJEACzUCAQmgzjDL7SAIkQAIkQAIkQAJDIVCFEJqfOR2xFRE1DqfE2vRMdnixAnXiohM0xSJULUQTsbo0CZZEbBShs79Vp4qfEjrUCpTG2tLYkYpwKf86a1IRJEvCpmZqN5agWRE09lGy/pRPRFgN1ErVWHlmX/K5vFcUT3srguYSI6S6Op1Fq3wuIqv0TOvtV5KvCZy0FFqEDuU65DEkQAIkQAIkQAIkMEoEKISOElgWSwIkQAIkQAIkQAJ1R2BIQiisa/xN6hofihBqM7Y7q8nES9UFXt3QJZN7JpG6WIOqFaUKkUaM7GvJaaiV442a3+UcEULLQmNGCLXZ57UcsTbVZEhOkHT1GbFVhE9NxKRJm+R30xZ1k7dirGmTvCdu8qY9IuoaF3qgEFgx17ni2xAA5Z5kR56u8XX3PWCDSYAESIAESIAEGpYAhdCGHVp2jARIgARIgARIgAQqJFCVEFpOluQsQp1rvPvbtcJYdhphUjLNq3DqjCUzYqk73gmoEms08U0MTok96mJ2GotQK4hm4pOad51rvBFAndhq3OulsrI1qfwtb4nFqJQmYqmzNs0KoWINKsf2io8/ALEQdaKts1rNWqa6T2kRWuF1yMNJgARIgARIgARIYJQIUAgdJbAslgRIgARIgARIgATqjsAQhdA98PAvdxiL0PyMaZJavRwv00qI2WRJwkHd0FOx7HRCqBEi1eDSutBnwoqW0LnYoaW4oGK1aUw/td4B8iYh9TRNU6kMsTztEyPUCphiARoFLvaolVVtW6S98ipmLEL7u8RLO6SfYn1qumESLfV90SK07r4HbDAJkAAJkAAJkEDDEqhKCM3SePTRR3HttdfioosuArPGN+x1wo6RAAmQAAmQAAk0BQFRCI2F5V4vyaCu1pweulIP37n9JvyfXWvRqkKoyaLuhEInELqs8VKWs8TU42wGd1eHq21fQujeDTJxQvskVbIHGfd7Y+Zp3PNdhnjnGm90UpM13girJoZpOb6nE0Llc5fsKWtZKlWZ80wIgPLL1OUyyVvHfq1AI5z6HpI4QWsK5Ndvwalzl+ML7z6FWeOb4vvFTpIACZAACZAACYw3AQqh4z0CrJ8ESIAESIAESIAEaoJAikSlOhEYjY+4epA7kS+JjdVnEKCQAhfdfit+sOt5tM6chgA2o1C/fphImgO9BkgTXwUDES9d1naxDRXjTREZRWwUa08/MQmbBn+5DE0DH7HPUwc4ReoS93m1NJUM9aoMp0gkQZSKoyniEIijCK0x0NaxHafNPhSff+/JmF1F/3kKCZAACZAACZAACZBAZQQohFbGi0eTAAmQAAmQAAmQQEMSUGtPK4T6IoSWEgBZ+9AkUYvQKAV6ggAX/eZm/GjXS5gwcwYCMZsc4GU8xgeTE61/esU0jf2osyJV60vrYq9GoEliLDJ9D6Fksxcrz0GMXG240YpbMNgJJlmUr0Ko/ISauV4sYI01rSi1kViQAmgpJsiv34ZT5q3C59/zPgqhIzYKLIgESIAESIAESIAEBidAIZRXBwmQAAmQAAmQAAmQgHF77yeEChaTrR3wEskU5CEC0O15uOiuW/Dv219Ay7Tp8AYRQn3fHyR0ktqW7kMk3ZfUaD7rI4TKH7EojilyQahiY4REhVBIu/eK21kuX0XSQV4Duerv+1JRKVRFUOEWJia5kwtpKm70URKrK32LZKDfsBXvXfAHOPek91II5XeQBEiABEiABEiABMaAAIXQMYDMKkiABEiABEiABEig9gkYIVQkRl9sFq0hp0tWJEKoiqV+gB1pgktuvxHXbVmDcOZ0FPyBXeNNGQNZhA5mojkUSuXyRKh08Tjl91Daoa7oQBEpciJDxjFSf2CLVW2dTXTUv2aNaTqU5ux1jIkRauKKloVQsUwNbGp5L0mRFyn4tW04afFhOO/4d2NuVXXxJBIgARIgARIgARIggUoIUAithBaPJQESIAESIAESIIGGJiBip7x8ExtUjCythuil5rNIkiXBw//3m1/h+ucfAw6cjMIgQuPgQqIVQp3KOlSm2ijjUu8SHDkhNI0TBJ4RcCMvQRoGKHb3oC3fqtncK5U1TfKkoTYsc5wkarJhBUQIFStQlzhJ3fQzP8nmXfijw4/COX90CqZXURVPIQESIAESIAESIAESqIwAhdDKePFoEiABEiABEiABEmhcAmIdqdaMElvTdlP/To1lpech8X0U4GH1K6/gqVc7EOdDdQUf+JWKgeYgr8rFSc277iUqdjqh0gmhgUiOiYkHKomKCmmCh3/7AE449jgkEth0ENG1Gq1z8AvAqMeaXV5CCmjnjYWqJKESK9M0iRHYkAF+dxErZs3DUUuXYWKV9qeNezGyZyRAAiRAAiRAAiQw8gRGTAi9+OKLR751LJEESIAESIAESIAESGDsCFjVUgRPJ4SqqCfKYxKrVWXq+RpJtJCk6JW3xQhTFL7SSyQ/89q/yLj/IwbqvJNQS67xNlkSElFIPUReij3FHlx31bU4+xNnqrv8YOXsS3+stHXabxE7M4mmTOxVI9zaFFQlNpJVvjX10er7GCS4wNiNPWsiARIgARIgARIggSYgMGwh9JFHHsF1112Hiy66qAlwsYskQAIkQAIkQAIk0MAEVEgUa0YrZtoYnEbdMw7m1hazZJWZFf300+oCa1YMNeu2rtaXUoJVHCMP2F3oxTVXXIlPf/KTaok5oJv7vtpq43xW0rCS57471/5bSjiViTsqVrRSfeBS3ldSEY8lARIgARIgARIgARKoikBVQqgElffsKleE0F/84hegRWhV/HkSCZAACZAACZAACdQOgUyCJGfd6BL/SKxLNfyUn4z7vCZmzwiKo6mDZi00xbpShEdjsWpERTX89CRRErC7WFAh9C/PPBPBIELovkRbV24lg6OWqiaEaSkkabZ9fcTYjNA6mswqaT+PJQESIAESIAESIIFGJzDiQmhWJG10eOwfCZAACZAACZAACTQUASskZo0UnfYpLt4uk3opk3zJDXxspLxM2NJSjNBBhdCoxwihZ5xlhNBBBmowMdT1u5Lx7ZNgyQqdTqR1wnKpvIE+r6QyHksCJEACJEACJEACJFAxgRETQsU1XqxERQh1L2c1WnGreAIJkAAJkAAJkAAJkMC4EHB52Z3FpbH+NF7n+p7+bmRCE/OymqRH1XVNkzZlc8CXrFOt0JlKoiIPRaTYHfXgahVCP6XxN/0xSUZkkyVZXlkRdCBKEmxA4q06rtVR4VkkQAIkQAIkQAIkQAJDJTCqQqgujccqUNRQe8zjSIAESIAESIAESIAEBiTgrCBF9BTxMOvKrdnZS+mPUgQiSGpMTgl2OTYWodJoJy5aLbasw2rjU8C3QmixB1dfeSU+fcbZCMue6qM/8tIGMQ4ohyy1gvFAVYsQOpZS8uh3nzWQAAmQAAmQAAmQQC0TGLYQ+vDDD5eSJfW3CKUQWstDz7aRAAmQAAmQAAmQQF8CZTd4a/2ZiQnqhFBnkRlqJnld7an4OHYvW1embaW6rQgpyZJ2FbuNReiZZxvRdiwamA1iasVQS8gouKU/yo0pCbtj0T7WQQIkQAIkQAIkQAJNTqBqIdSJnL/73e9w7bXXatb4KIoQBAGtQJv8omL3SYAESIAESIAE6pvAYOJcWeezwqIeOCYSY1nrdNad/RqZMQjVZEm7ij24VoXQs4xFZmqyGBlvJU2thCQxCUBNF8a2H/V9hbD1JEACJEACJEACJFCfBKoSQnUtaTPH33PPPbj11ltLWePpCl+fFwJbTQIkQAIkQAIkQAK1TmAQo0pttsic8rm49JeF0Kvwl2d+0gqh5uzsWjVJEiuEUgSt9bFn+0iABEiABEiABEhgJAgMWwi9+eabsXr1anz1q1+lJehIjAjLIAESIAESIAESIAESGJAAhVBeGCRAAiRAAiRAAiRAAsMhUJUQ6nbPxSr0tttuQ0dHBz7zmc9oO2gROpzh4LkkQAIkQAIkQAIkQAKDEaAQymuDBEiABEiABEiABEhgOASqEkKlQucaLxahGzZsUCGUIuhwhoLnkgAJkAAJkAAJkAAJ7IsAhVBeHyRAAiRAAiRAAiRAAsMhMGwh9JZbbsG6detwzjnnUAgdzkjwXBIgARIgARIgARIggX0SoBDKC4QESIAESIAESIAESGA4BKoSQsUaVF5iAfqrX/1KhVC6xg9nGHguCZAACZAACZAACZDA/ghQCN0fIX5OAiRAAiRAAiRAAiSwLwJVCaFSoBNDJUaoCKF//dd/XXKXJ3ISIAESIAESIAESIAESGGkCFEJHmijLIwESIAESIAESIIHmIkAhtLnGm70lARIgARIgARIggbolQCG0boeODScBEiABEiABEiCBmiBAIbQmhoGNIAESIAESIAESIAES2B8BCqH7I8TPSYAESIAESIAESIAE9kWAQiivDxIgARIgARIgARIggbogQCG0LoaJjSQBEiABEiABEiCBmiVAIbRmh4YNIwESIAESIAESIAESyBKgEMrrgQRIgARIgARIgARIYDgEKIQOhx7PJQESIAESIAESIAESGDMCFELHDDUrIgESIAESIAESIIGGJEAhtCGHlZ0iARIgARIgARIggcYjQCG08caUPSIBEiABEiABEiCBsSRAIXQsabMuEiABEiABEiABEiCBqglQCK0aHU8kARIgARIgARIgARIAQCGUlwEJkAAJkAAJkAAJkEBdEKAQWhfDxEaSAAmQAAmQAAmQQM0SoBBas0PDhpEACZAACZAACZAACWQJUAjl9UACJEACJEACJEACJDAcAhRCh0OP55IACZAACZAACZAACYwZAQqhY4aaFZEACZAACZAACZBAQxKgENqQw8pOkQAJkAAJkAAJkEDjEaAQ2nhjyh6RAAmQAAmQAAmQwFgSoBA6lrRZFwmQAAmQAAmQAAmQQNUEKIRWjY4nkgAJkAAJkAAJkAAJDCdZkqN36623Yt26dTjnnHOQpik8zyNYEiABEiABEiABEiABEhhxAhRCRxwpCyQBEiABEiABEiCBpiJQtUWoo3TzzTejo6MDn/3sZ5sKHDtLAiRAAiRAAiRAAiQwtgQohI4tb9ZGAiRAAiRAAiRAAo1GYNhC6E033YT169dTCG20K4P9IQESIAESIAESIIEaI0AhtMYGhM0hARIgARIgARIggTojULUQ6tzgxSJUhFC6xtfZyLO5JEACJEACJEACJFBnBCiE1tmAsbkkQAIkQAIkQAIkUGMEqhJCRQSVl8QDveWWW9Q1XoTQJEng+36NdZHNIQESIAESIAESIAESaAQCFEIbYRTZBxIgARIgARIgARIYPwJVCaHS3KxFqIsRymRJ4zeQrJkESIAESIAESIAEGp0AhdBGH2H2jwRIgARIgARIgARGl0BVQqizCJWmXX/99di+fTvOPvtsZowf3bFi6SRAAiRAAiRAAiTQ1AQohDb18LPzJEACJEACJEACJDBsAsMSQsU1/sorr8SMGTPw7ne/m0LosIeDBZAACZAACZAACZAACQxGgEIorw0SIAESIAESIAESIIHhEKhKCHUVimXoNddcg/b2drzjHe9QIVR++CIBEiABEiABEiABEiCBkSZAIXSkibI8EiABEiABEiABEmguAlULoS4e6FVXXYVZs2bhhBNOoAjaXNcOe0sCJEACJEACJEACY0qAQuiY4mZlJEACJEACJEACJNBwBKoWQh0JEULFIvSd73ynvkWL0Ia7RtghEiABEiABEiABEqgJAhRCa2IY2AgSIAESIAESIAESqFsCwxJCxSr06quvxty5c/Gud72LrvF1exmw4SRAAiRAAiRAAiRQ+wQohNb+GLGFJEACJEACJEACJFDLBIYlhErHxCJUhNBjjz1W+0mL0FoebraNBEiABEiABEiABOqXAIXQ+h07tpwESIAESIAESIAEaoHAsIVQsQidM2cOhdBaGE22gQRIgARIgARIgAQamACF0AYeXHaNBEiABEiABEiABMaAwIgJoccddxxcAqUxaDerIAESIAESIAESIAESaDICFEKbbMDZXRIgARIgARIgARIYYQIUQkcYKIsjARIgARIgARIgARIYHQIUQkeHK0slARIgARIgARIggWYhQCG0WUaa/SQBEiABEiABEiCBOidAIbTOB5DNJwESIAESIAESIIFxJkAhdJwHgNWTAAmQAAmQAAmQAAkMjQCF0KFx4lEkQAIkQAIkQAIkQAIDE6AQyiuDBEiABEiABEiABEigLghQCK2LYWIjSYAESIAESIAESKBmCVAIrdmhYcNIgAT2RWBfD8MkRwIkQAIjR0BmGw9AdtZx741cLSxp6ARK9PsNg/yZpoDvAUUAuws9uObKK/HpM89CIMWniVbieTKeZkyTJNW/9S19jy8SIIGGJsAFZEMPLztHAmNLwE4ouh7hGmJs2Q+vNgqhw+PHs0mABMaAwEBrVvM4ax5bPXeAPNbu4x7E29MYDFaTV5GKClOSUzIXZpaLPabJUY199/e1QB1scpAhTIyyFscxfN+H53sqnvlj3wPWqF8uDyk8I1m6r1j/m4SMF4DO3m5ccdWV+NSZZyNAYu4XA1B039v+H/Wpg/RJgATqlIAHeG7GToE+C0gzjbh1ZOKb383furVSp31ms0mABIZDQJ4ns8+XsnjovwmrS0QAvp0zUt9D6vkDrjP4DDqc0RidcymEjg5XlkoCJDASBOwdp88zrn1PHnJFTwrsjUp+VxFU/t5H3bwRjcTAsIzBCJSE0H1daBRCx+cCqnCn3jwHi+RmXmazX0Q490b5s/HpUHPWKtTdA8pAQqV8lnqePpx0Frrx86uuxKfPOBuhCKH2/mFl1BLAwYRQOYD3jOa8ztjrRiJgFoeJTACyr+UMuKywIT0VmVRFDbuGVDGUImgjXQTsCwkMmYBugdjnS502dF1h5giZK0rvOSFU3k/M2kPPG2DlwLXEkPGP2YEUQscMNSsiARKomMB+hFC3eJUnXnmQlZ04p3UMdsPhjajiUeAJFRAoCSr7EN1SPlxVQHRsDh3I6rz8npk1ojhCEIRWFDUiKOeTsRmfbC3ORst5A2THwD28yOiIENrVRwhNSwKIcY0vvwYTQvUa4CCP/SCzRhIYBQLOEDSwk3tsv9slzyIPakkuf9PifxQGgEWSQJ0QcOsMJ3rKBkn5PU9D7ch84ixCZc6Q97Lr+/5iKJcStTf4FEJrb0zYIhIgAUdgH0JoybMpcxfSRa0nC1izyuWOHC+lsSZQtggdeMlT8rYb64axvkEJOPFM54yMpZA7IbFWoTKi+rvGk/SM+yS5jjmB/uPlxiBroSEWGUYI7cEVV4prvIkRmnVzy2qh+zLS5hiP+RCzQhIYFQJOzHAWofK32+soucZnLELdZ6PSGBZKAiRQswSyFqEyX+jckbEILVmQ94seb+aMgZ9BuZaoveGmEFp7Y8IWkQAJ7EsItZ+pEGqFCBUorEuTvO2EUHND6nvr4Y2Il9doEtifEKqXbcm3ejRbwrIrITDYkLiFr7pTyiLY7sD4bhVcSSU8dkQI9B+rrCBdEkmtENrZ24srNUboJ0vubHs1Qm4K+/hO8p4xIsPGQkhg3AmoBVcmfFLWE6DPJlhmbTnujWYDSIAExoWAtcXp6wavxjaZTXP77OnmEv0ss6DIPoNyLTEuw7jPSimE1t6YsEUkQAJDFEJdfDhJXCKL2940QVToxeS2tgzDvlIob0S8vEaTQNnFllfaaHIe6bIH0sHECiD2gT09BbTkcsgFXjm2nLMG5TCP9FAMrbzMgPV3jXcxCzRGaE9BhdCzP3nm4ELofmrkEA9tSHgUCdQ0gYxVl7bThAs184KLgOGUj4FipdR059g4EiCBkSag04Fd65XC7tiN01KcYZlXfOsm7xn3+MGMcbiWGOkRGn55VQuh8rAnrmFXX3015syZg+OOO05j9PWPuzT8JrIEEiCBpiWQcY3vfwORh1zdwZfFbJoi8T3cfu/d6Fi7FovntfdDZu5cZrHLW1HTXk8j3PGB4gpqrFoPKPoe/FwOYRCYLNcu6Y744+7TD5fX5wgP05CK0wQ8/cQ1WehGPrBmQwemHTgVB005wM45KdIkNUmIOVxD4juiB2lWvPKrvxCqtw3N3Oqht1jAk08+iaPe+lZ4cTz4cFWYSGtE+8PCSIAERpeAip4SN1hUDQ9xmmDTpk2YNWuWzulZC6+SgbjbaR/dlrF0EiCBGiUgc8ZeQqj16vJkTe/WjIGPIhJs3bUDCw+ejrcdfiTa2lq1V/LM6eKGDpxLvkY73yTNGhEhdPbs2Tj22GNLcbOahB27SQIkME4ENCyozfzp4sKJ5datd9+JF599Fke/+S3asv7xGBn8fpwGrMmqlVi1XbItnA/hixCapogT41PtU3CpmashawXaP/+7PhwnQCEAHnjiUSyetwBzZ8xCGseQxazMJZqBmImvxmE8S/Zbe9XtNifU/dX3NaZrPp9HsdALP/vg0v/MfQjajGQxDkPMKklgRAmIHOGjmESaVLOnUMB11/9ffPQjH9V5QTa9dFax/zoXerNm5AwwokPBwkigLgj0W2fYzPEurnAga/ml7CsyAAAgAElEQVRYNsUTIPCxp9iDZ9a8iLe0L8aJb/1DtLYaIdTNILqm5Pq/5kZ+RIRQWoTW3LiyQSTQsATcklSst3TRKm4JSFH0Ujy/4RV0rHkZp530ngH7L0thGnA17KUx5h0bNNO0xic0Watja2boFkD7CUfYJ+PkmHeoSStUa9B+j7syr0hm4V4fuPnuO3DkylVYOHuuzh+iccvgqmFiNvtOk/Ib+24PPosnaQLf89XiSzyUXHKrJEmQ93XkBnkNLHZQAhn70WWNJDDSBNzKL9I7rKeixQ9+cDm+8LkvIAe/5B7vBFGXVMnMNJwFRno8WB4J1D6BbKRPs1Hi1okugoZmiY9TiPHDjp5OPP78MzhswSLMPvAghEFYOkdnkSRBoMHl+aolAlUJoVkXeHGNF4vQ448/Xl3/5EX3+FoaYraFBBqLQJ8laQx4Eh/U9xAHwBOvvIjX163HqSec1KfTDFbdWNdAvfRGEuuIEOP7kmXctFoFfKrxNTWEpc2VzEJXHojFIrRbLM3vvQuHL1uBxXPm6gOzxoYqRdGvqa40dWN0WOz3SzwG7DdOv4PyCqt4COFXtakvKXa+QQjIFKAhlGSO8D0VLS697DKcf94XkfcChC5OaGZuzyZVahAM7AYJkEAFBAbaAlGPRPlJgLyUJet8H9jW04VHnluNQ+cvxLxpM8xGbBJbTcxTa1CuJyqAP0aHVi2EOsFThND58+fjmGOOgey4Z0VQCqJjNIqshgSaiEBWtBChwgS8T1EMPDwrFqEvrcFpGSG0z5ykSlQTwWJXx5yA2xD0BxBdNH4oY2mP+Zi4CvusSey8YT6zFqESvtUerEJoDHQHKW665w4csfxQLJnbrtagJY94PZ4TyrgNaLbizNiVY3IZGw7VQat8AqHRb02MLhtBAsMkYOaCoggTQYAdvV249LJL8eXzzofYbakQaj2M3CaXiBs0+B8mdp5OAnVLwBgwZPZUtSfONV5+F68hsQiF72Fz12489NxTOGzhIUYIlf/U6sEsQAYP6FO3gBqi4cMSQoXANddco8mSJEboQA94FEMb4jphJ0igZghkXVidECp3mKIPPL1hLdavWYvTjj9Rze7Msy+zxtfM4DVwQ/q7yZctQDNCGXeEa+4KMONmEutkJU11kUyA3iDFjffeiTcvPxQLZ83VhW/p4Zgq2TiN58Cq5qCStN18qEa0rlI/HScurJYESGAwApLgTi25fA/be/bgsh9cjq+ce4GKoG6DK7vJJUIoHVl5PZFAsxIo3/2ze6lxBoesByVOKAIPW7r34MHnnsKq9kWYd/B0BJIfwCVKsvFBuZ6ovWupKiFUuuEe+q644gocddRRWLZsmZEc+vn8UQitvUFni0igngmYlDPGBVJvQvKGDxSsELphzVqcctwJJnmbnZPKkmg995xtry8CRrLXe6W9L5b3huurJ43eWpMoqb8QqsGH0SMWoffeiSOWLMchcxcgcAl3ZFx9ychDi9Cxvz7ETMM+UuznyUKtsJMEvsQHZXKrsR8q1kgCNUHAmHapbuF52NKzC5dddjm+9sULkIOHwG2bZ9aUqedS6HGOr4khZCNIYEwJDGzD6Yxx5N9Ak6B6uhY0QuiTWNW+GO0Hz4DxCnMLFDP5MFnSmA7gkCqrSgjNxgL92c9+htNOOw1Tp07VB76B3AGH1BIeRAIkQAL9CLjlZ+ZWUpIrdImaCQoXecCzG9ahY80anHz8iXr7kezOTgzNFt2/XIIngdEhwAeo0eE6cqXa8JElFyaxGrRLW/iJhx5JlvSfd+HwQ5ZjaXu7iQ+qL5teeOSawpKGTKBCu4o+gXn5nRwyZh5IAo1EQDfNPYhF15bePbjsssvwlfO+hBYEJgHeoC/OGY10GbAvJDA0AuXN8eyKI5Xg/2rcIM+gRuD0fA9bO/fgoWdX49AFizBv+gxN2pg9b7BVC59HhzYao3XUsIXQn//85zj99NNxwAEHaBtpATpaQ8VySaD5CGRvEOXf+/4mWYI9+Jq177n167Du5ZfxvhNOUMFCbkPGtamv9dBeN55hxJBrvlFhj0mgcQhoSB83R3hGBjVW5x6C1EO35+EWFUJXYGn7XE2gZCYVJ5dWKMo1Djr2hARIgATqg0Bm01zWilsLnbj00kvx1fO+hHw/IbS0HOS6sD7Glq0kgVEiMOAzaCpbKeIN5COxXl+B52NrZyceeWY1VixciLnTZ0De28umdIA5hULoKA3eEIutWgh1gieF0CGS5mEkQAIVE6AQWjEynkACJFABAQqhFcDioSRAAiRQjwQohNbjqLHNJDCuBCiEjiv+MamcQuiYYGYlJEAC1RCgEFoNNZ5DAiQwVAIUQodKiseRAAmQQJ0SoBBapwPHZpPA+BGgEDp+7MeqZgqhY0Wa9ZAACVRMgEJoxch4AgmQQAUEKIRWAIuHkgAJkEA9EqAQWo+jxjaTwLgSoBA6rvjHpHIKoWOCmZWQAAlUQ4BCaDXUeA4JkMBQCVAIHSopHkcCJEACdUqAQmidDhybTQLjR4BC6PixH6uaKYSOFWnWQwIkUDEBCqEVI+MJJEACFRCgEFoBLB5KAiRAAvVIgEJoPY4a20wC40qAQui44h+TyqsWQqV1kjDpiiuu6JM1fkxazUpIgASaggCF0KYYZnaSBMaNAIXQcUPPikmABEhgbAhQCB0bzqyFBBqIAIXQBhrMQbpCIbTxx5g9JIG6JUAhtG6Hjg0ngbogQCG0LoaJjSQBEiCB6glQCK2eHc8kgSYlQCG08QeeQmjjjzF7SAJ1S4BCaN0OHRtOAnVBgEJoXQwTG0kCJEAC1ROgEFo9O55JAk1KgEJo4w88hdDGH2P2kATqlgCF0LodOjacBOqCAIXQuhgmNpIESIAEqidAIbR6djyTBJqUAIXQxh94CqGNP8bsIQnULQEKoXU7dGw4CdQFAQqhdTFMbCQJkAAJVE+AQmj17HgmCTQpAQqhjT/wFEIbf4zZQxKoWwIUQut26NhwEqgLAhRC62KY2EgSIAESqJ4AhdDq2fFMEmhSAhRCG3/gKYQ2/hizhyRQtwQohNbt0LHhJFAXBCiE1sUwsZEkQAIkUD0BCqHVs+OZJNCkBCiENv7AUwht/DFmD0mgbglQCK3boWPDSaAuCFAIrYthYiNJgARIoHoCFEKrZ8czSaBJCVAIbfyBpxDa+GPMHpJA3RKgEFq3Q8eGk0BdEKAQWhfDxEaSAAmQQPUEKIRWz45nkkCTEqAQ2vgDTyG08ceYPSSBuiVAIbRuh44NJ4G6IEAhtC6GiY0kARIggeoJUAitnh3PJIEmJUAhtPEHnkJo448xe0gCdUuAQmjdDh0bTgJ1QYBCaF0MExtJAiRAAtUToBBaPTueSQJNSoBCaOMPPIXQxh9j9pAE6pYAhdC6HTo2nATqggCF0LoYJjaSBEiABKonQCG0enY8kwSalACF0MYfeAqhjT/G7CEJ1C0BCqF1O3RsOAnUBQEKoXUxTGwkCZAACVRPgEJo9ex4Jgk0KQEKoY0/8FUJoVksV111FU4++WRMnTq18WmxhyRAAmNKgELomOJmZSTQdAQohDbdkLPDJEACzUaAQmizjTj7SwLDJkAhdNgIa76AqoTQJEngeR7kAeLnP/85PvCBD2Dy5Mn6Hl8kQAIkMFIEKISOFEmWQwIkMBABCqG8LkiABEigwQlQCG3wAWb3SGDkCVAIHXmmtVZiVUKodEIeHuQlQujpp5+OAw88UP+mGFprQ8z2kED9EqAQWr9jx5aTQD0QoBBaD6PENpIACZDAMAhQCB0GPJ5KAs1JgEJo4497VUKoE0EFz5VXXolTTz1VXePFUtT3/canxh6SAAmMCQEKoWOCmZWQQNMSoBDatEPPjpMACTQLAQqhzTLS7CcJjBgBCqEjhrJmCxqWENrV1YUf/vCHOOusszBlyhS1BqVFaM2ONRtGAnVHgEJo3Q0ZG0wCdUWAQmhdDRcbSwIkQAKVE6AQWjkznkECTU6AQmjjXwBVCaGCRR4eduzYgUsuuQRf+tKXMGnSpManxR6SAAmMKQEKoWOKm5WRQNMRoBDadEPODpMACTQbAQqhzTbi7C8JDJsAhdBhI6z5AoYlhG7duhX/+q//igsuuKCULIkWoTU/5mwgCdQ5gfKtKUVq4xX7iD3g+Y51eGXty3jvCSciSIFA4hbDJnGz/7izHQSmeKvzy4HNJ4FhENhbCE2RINV5w0uBbs/Drf95N45YvBxL5s/T90xeSJlJOHsMAz1PJQESIIExI6Bh3TwPMYCthS5cduml+Op5X0Ievq4VzaxuVoi6buQUP2Zjw4pIoJYJuHnBTBKJXQSa9Z/86fsetnZ24tFnVmP5woWYO30GAs/XFaKsGe2kMmAXE/suA0uOzxVQsRCqDw02O/zmzZvxve99D1/5yldUCOWLBEiABEaUgL2BpJ6VHPRv+6bMQ6kRQlPPCKEvrluHtWvX4j0nnogwhf7oywfczcZJF2ogYKUMvVmNaMNZGAmQQD0Q0DWNTDAyGcg8oatW8yNzRi883FYSQttlylEhVBbGKpbWQyfZRhIgARJoYgIyX8d2khchdEexB5dfehm+fO4X0QIgSFKd/8uCh7kn0LiniS8adp0E9CFRTW7sqtA9g5q1n6wddf3oAdu7uvHIs09h2cJFmD19OgJ4MqXoT+lk+SNrjeMBkX3+dJsxhD62BCiEji1v1kYCJFAJAatU9t1QczckD76oErKAtUKoWIT2F0LlHiU3KRE1nOAp//YXQitpFo8lARJoDAIm+aOx/lQ9dEAh9C4cdsgKLGlvh99PCG0MCuwFCZAACTQyAbe55atF6PZir1qEihDaKhqo3AesYuFsQvUta/jTyGTYNxIggUEIZITQsp5ZNhU3nkOerh1VCH1mNVYsXIg508Qi1EwpJYtQu9nevyZahI7v1UchdHz5s3YSIIH9EMhunpmlbNl5KRBrrtjcXVIfeHa9EUL/6ETjGq/r2oxLvN6U3N0s6/lEFyhehyTQlAScEOqmBbNqNbOMzBU9MK7xq5Ysx9J57ci5HZWM7dBA4GhJ1JSXEztNAiRQiwRE1bSbXonvYVuhF/8mQuh5Vgi1FqFOtZDZn0JoLQ4k20QCY02gvB6UmiV0Utasxk4r2Nbdg0eeeQqHLliEedOml61BXXOtENrPILRkIErvorEeV1MfhdDx4c5aSYAEhkDA3TD66pRli1AvTeFnLEJfyFiEiuWW3y/Mk7oe8C40BPI8hASag4CG1oCHxINunsickvhlB8mCCKH33I1Dl4oQOg+50qQkB/edTrLEKIQ2x/XDXpIACdQBgYwQmooQ2lvApZdeivPPOw+tYrmVSIglswlmBAn5f58xk+pgaNlEEhgtAuXHRTcvlDdUJCSbPE9quCQf2NbZjd89sxrLSjFCM27x7tnTuiX2fwxlPOLRGsH9l0shdP+MeAQJkMA4Etjbhd3cQsyOffku5GKEvrJ2rSZL0qVsRgiV+89eQqjr1yAuC+PYbVZNAiQwBgRMjGGTQENiCnvyQOynKoyKy1PB8/Cru+/GymXLsWTeXHOMTkAUQsdgeFgFCZAACYwAARtGSTa9fA/bM0Joi26ClaMAmvldbgAUQkcAPIsggbok4J499VlSf+zzpgsU74RQyZ3kA9utELpk0ULMnjFDnzc1Ya9TPcWbyGVE6u+R6CqpS1L13WgKofU9fmw9CTQ2AXsD6ZMsSf0Q3F3DZHhOfBP36cWOdeh4eS3eJ0Ko3aXLxgYd1CKUQmhjX0fsHQkMQmAgIVQtPfVpWIRQ4La77sHKZctwSPtcYzWqZbkNmYELpkUoLzkSIAESqBUCNkaoxvPzsL1QwL9dehkuOPdctQiVeV1Xk2miCZJMKhQKobUyemwHCYwHgb6Wm1Yatb7wWYtQ8T5UIfTp1ViyeCFmWSHUJUtSMbQUVimTndclrKAQOh7Da5SE1ATIGvKLWeOHjIoHkgAJDJdAX83TlubU0bLDvCxsix7wzLq12LD2FZxy4kmaREkWtHqUzTpfyt6XiRuajRk63ObyfBIggfoiYFzjzSQh4TRMHDnzt/zWC+DX99yDQ5csxyHz55R2982ng78ohNbXdcDWkgAJNDIBY82VwEMEDztVCL0UF5x7HtqsECqTe5KIeZdooMZ0y3dB5hsZDftGAiSwTwIaQMku+cT4RhNrykaJ3RiXv3d0duOxp1dj6aKFmDtjhkmUZEstJU3KPtMyKGhNXHUUQmtiGNgIEiCBAQlk/eLdAfZupAKn7LCpNaeHyAOefOVlvNrRgfcdfyJCOT5O4fllMTQrhLoNuuzNiqNAAiTQXARKe8GyW5LIg3CMwFeHJt3A7xGL0LvvxhHLV2HRvJkKJ01kynExowbmRSG0ua4j9pYESKCWCYhrvEgYPoqeCKG9uPSyy3H+F85Fm7iw2n114yAv4VE8REmCvB9QCq3lYWXbSGA0CTi7m4wHkIRNcgmTZKNE9EzxSNzR3YPHJEbo/AWYN306QllTmsdQE6YtSZCz7vTW156JkkZz7IZYNoXQIYLiYSRAAuNAYCCLUNm1t14Guien7ga+xvR7YcN6vPjyS3jP8SehRd4WITQFgtATjaNkGapiRj9PBRe6ZRx6ySpJgATGiUDZIhTWItRYg8p8ItagBQC3330PjlixCgvmzEARQE4WtHEELwjV6nygF4XQcRpQVksCJEAC/QnoWtKonbJk3NLdrULoV8//oq4V0ygBwvJcrhnj4WnCTb5IgASalICzAnXmoBlHILECDYxpKIopsLtYxMOrn8SKBQswf8Z082wqQqgIp56IpSnyMqdYlM6Ox+ZP4obLOF1iFELHCTyrJQESGDqBshO8WcwaIVQWtCniJEZPoQA/l8fa37+K519+Cccdfyw639iK+QfPREsQIBYV1PfU28mta52xqWuFuxkNvVU8kgRIoN4JmBihJnyTJEKSrf0ECYqBj+3FXnj5Vtxx3734gyXLMHv6dPT0dGFqPo8DxGrUDzTeHIXQer8K2H4SIIGGJ5Aa6ywRJnYUi7js8svxpS98Xq1Bc3oPkFWlyWfiJyZOqBhw8UUCJNCkBOzDpxEtjWGNeVa0keKLJgNS0Qe2dnfhdy88ixWLFmLewdOQj1L4vtl4iX2zxhRfIxc3lEJobVxTFEJrYxzYChIggYEI2JuQuB2Ud83MllwEoIgEO7s78d8PPQi/rRVobcGLa9egra0Vk3pTfPSP/xT52FiCyuLXxQrNShd2065UPgeCBEigeQg4IVTmmJw1NZe5Yk8a444H78f2qIBNe3Zh+aLFeP2VdTigpRV/9La3Y/bEyRpHjkJo81wr7CkJkEB9EhBrrGIS49XX30DYNgHe5Im4/P/9Ic7+5Cfx2strsfKQxThgwmTdXveTFKHYg8oOGWMn1eeAs9UkMBIEMs+gUpyXamRQo2qqN6KHzVu2YkdvD8KDD8Bja1/E/NkzEBYj5HYXsOqQpeo1FAXmmVVCtvUXQjnFjMRAVV8GhdDq2fFMEiCB0SZgs+yJMOGsQiXip9uRi9IERS/FXb97EP/6k/+D4gFt2L1jB1pj4B8++0Uct+rNKoTKCUnGGtR5OUjzrWdDyV1htLvE8kmABGqHgHON1yzxkmDNbbL4Pu5+5EFc+NMfY2cOmJJvhb+7G18+42ycdNQfok18JzWhEi1Ca2c02RISIAES2JuAxnuOi7j/8cdw8713Y+GRh+E399yNZQsXYXquFWd98EM4eMIkBCJ0mOx5JuwJXeN5OZFA8xKQHGvWY8hAsPODyb2mG+Ebd+7A//7F1YgPaMOmuBe5JML6Z57DP37mPBy2YDG8CEhFCPWMEJpN0NvX27F5MY9nzymEjid91k0CTUigoonfCqEmOLUTQ1N1L5BESSJiJL6PV6M9+PqPvo+rH7gLbYmHj7/nNHz+Q2dgXtuBaLUnJkF5TZsVQuWulA1F6oZk/+3c/xFNOLzsMgmMCoG9v20DfWsrr9olS9Jdew27oQ5Q6iS5cfcu/P1Pf4hrH7hH3Zzef8zxuPAvP4+D8q3IScYkdYsfCyGUc03lI8szSIAEGo9AdXOhLAPFg2jt9s345x/8G+5b8yx6iwXMnToNF3z8LJz8lqN17RiWBFBPBRAjiVbzygQTrLKEamrlOSRAAoMRqGLusEKo2NOYl9v6Nkl4JWa8xJH/6a9vwL/87MfontyCaOdO/Nl7Tsa3zvoipog7vJiCyroykM0V+yDriqtucim1pdrZiddImUDVQqg8PGzZsgXf//73ccEFF2Dy5MkqSjBBAC8vEiCBvQmkiNMIqWf2w1wcJk+tNTUFc3m5mdmB6x+eKRvXU8uwIueuAHjg1Rdx6ufOwlsXLcc3z/4c3rry8FLCJN8z8UHdojZ773FJk9wtUkRW5/XgXBbU+MvGhhHTUZFK4qSIWKwHghwC+GWL0n732pGRa3hNkUDzETD5e02GTve18lMJNl9OlyaORkkaaCy31IbBGCRs5+AA7YQgFuZifS4v+W4XkeKe55/A1y/7Ltasfha3X3M93jR7EVpTiScq1kLZh91+xQ/aCCe2miW1JOSwy2QEEstYMtfLW4Fvep3G8LVzZjbiGqv5vgfsMQk0GgHdgLLuOCVxwC4DzVaU3f3W91Kdl2Xe91Jxch88NvNgnMTNXf7r9IAbHrgH5/7bt9Si69R3HIevn/HXWDRxqpl3+0/rOsfvY54foEKzjSb9M1Zjsr71ZP6WCnwjoPTRP2xXGY600a5y9me8CbiNbsjzpywQ/Rx8MaWxATvNI6QJkGZnHeNxqF9c+cqWI4LKezobqPGMfI/NGaJzrtn+Bs791t/j8ddfwdywDf9+4b9i5YyFCJMYeQSI48jkqQj0AdIsHftMAuU5xrXDzTuyFk39QBMzqeOSXRdq+iUvFBtVXRc6S1NnyJ7d5O8/gw1Lfx3vQR3h+imEjjBQFkcCJLA3AU1qhBjdElTaPvrrs35JAnC3FDOZiz5qQlCXQzS5iVs+c5O6fC5ldAHYigRf/OG3cDBy+LuP/xUOmjBFy5JjnTvCQJO/W+a6OKRZIdTJs26B6sozS9kCVAJNPYSeSKH9dBFb2V5CaBWbkrymSKD5CJhvpvy/+c6bL45ZDJoHYnnKjFIPaZAfMP5vJcykdFnQunnHzTMde7bgwh9dhqAY48Iv/wMm2KRKobjRy0PtICvKfS00jcBbfiB2c5DGj9JdF7fZYloRyEaR+FZRCK1kSHksCZBAjRJQwxkXl0jaKAsoSWSk86rMj75ubrk1l8zNZr0XSxTPQUOSDCqEyuwZA90BsDnuxt/8yz/gpZdewt9/7ks45bC3Y4pkfu4Tgql6cBpnFAkKhaJuaMlmubZdfGPtPaOPZVim3upr5ZkkQAKOQEkAtW/EaVHXawU1WgmQ081uI2raqae09nOGOnJq3/wUpjDnnWi2ZIwn0W5E+Okt1+Pvf/g9fO3Mz+Av/+TDmIAQOV2zmjBKcZqYTW07l5Xaan+ROcNsobhUTNK2FJGueM3zpSwFjYYrLvpFxAiQSCtsFA+3N69LRivmikhKIXTw7waFUM4bJEACo05AbhRPPP8Mnt28EcVJbeiKYuRyoU7hsqzVHS6Z/MXaS4QNz1hNyWSuk7/L1CcGU3IjkEne9+HFqVpmSca+Li/BKzs2Y/emLThq6UqoFajcQGJZlJpFtrxXEigyLvFqdaZ3QyO0qBCrdxR3G/QRpIFafhbTAlr8FF53F5ZPn4u3LFlJIXTUryBW0HwEnDmNWazKolPmCD+VhWwCJBJ4SZKg+diTioRoNkVk7nA7/P2ZDWZN6VzhS5sW9ulbpoQ9XoL7nngEC2bPxfxZcxEmQF6zr5lF6WCCp12D7jVs5mHeWH1qj1KXVVQe/VNN1DFBF+t21WsnL1MeLUKb73vAHpNA4xEwQqhZl8mcHcmc7gX6nlhudUZA0Q8R6sQnFqEy2YpMEOsacdAdqEFQycpPiop9D91ejNsffxA33nQTvn7u+Zg/+WC0Jh6KZmcegcugWZI9KuMvxUgZBVnbBh4SP0VrGmCiWIUGnjHuL4kfdG6tjC6PJoHBCfQXQN3fkQ90xkXsTmRjOY+WWJ4fY4S62ZLoeiwSy20rOKp4qaKnWeH19yK0yzF9NhVPokIAPL1hLa79za34H8eehLcsOxT5xEdOnikTu40vGeSdOJnpgqnJrEIl5qh5YjVb5VK+zH0SAi5IAkhEptRPNA5pSxLDz7do0k55uedl/b1kPCAaLIXQfX1nKIRyRiEBEhh1AnsA/D8/uhQ3rH4UQfss9Hqy2+8hjSOkoVET1OVVrL1EGBAxw/44+0+5IciPipZy00KqAqS6koqLei6HKPRUDEkKhZLwKUKocxkIRAjNuKy6m5m5D5n65UfcsESeTcRtX82zjPCR80MkXozWJMHu9RvwwSP/EN8865x+Qqg1+aRF6KhfV6ygkQmUhVDpZawCpxFCPXGVVGnUwzOvrse969YhbckDSYx0X1aa/VRLt0g2S067CNZVr/ldNkXk4bgniZBEMVrzUodtl1gu2c2WAUdhEIVU5zHtj3Fx0gd/6Y9vM4p29+Jd7ctw+PwFWpexBi2nZKJrfCNf8+wbCTQHARVCre+4bIaLEOr7eRUeVr/8Aq57+AHsmNxmHud1rtRtbesN4Hx1KmEl60yzw1VMU3QFCdasWYNVS5YjnxjhUuZgecnvZUv//rZU+6/TWX3JGlJEkKSzE4vbDsA5p/4J2sRCVOZ84yFr7zyuTDqs7p8ujyCBwQmU1nT9dqI3xz34/tU/w/aJeRTzLfC80Gw863FGgIzkuVQNcqxnjq3GGa6750h9W8RFNdRJ4fu+JmLr9lJs6tyJqRMmYVKuFUGc6Ma51mSnrJIQaqeVslF82dle2mJmByOEqpWoGP4kPlJZdwZAa6GIKVGMT773dLRPnmqalLE0NTOJqYRC6L6/MW3a18sAACAASURBVBRCOaOQAAmMOoGtAL71y6vxm02vAIfMQ68fqJgpNxHZLZebSpBYIdTsiyH1jdihlplZy1CrMyaBr9aeYRAiLhSRD3PqcCrHR8aswNwEMpagchMZ7BWmAfzExHKKPYkVaNtmrbbUAkyE2sBDS6GAwvrf49Rp7finD3y4rxBq3SDcFiJd40f98mIFDUmgrxCqmyNWCJW5Qx6ee5Di+gf/C5fcfzdaZhyMNE2Q+BI/bmAge1tpur14WTOKBbpZrapjpoicOjXZRWwicYElJpNZAEusJ51PBjH9HEyw1OlMd/mNuKu1aQw8TxMwFTduxeff/l78xdHHIYyhFgvWUMlYCVQcALUhLw52igRIoI4JlIRQ9QqSdZ5s+IQoeD7ueOxBfPOuG7HzkDkQSy7zmYgUIgy44CWViYayprRhAXX+FS91jatnN5k04EpmnakW+/bvymqS9vpqeerHEfLFCC27OrFoT4p//+yXcWAQqjgik7qNOJixOau0pjq+ANh0EhgFAoNZhK6Lu/CRr18A/MFibG8JUAyMEY2u+3TzXAxgxCLdt/kgypvPzgvR5YmQf1XQVL0yNc+giXlmjAIPgTybRmYTRJKvIZY8GBLLPoFnrTfNBriVO9UWSDbFbcikfkKo2qzqWjTUtsZJhIndvWjZtB2Xf+wzePNBsymEDuNaohA6DHg8lQRIYGgEjBB6DW7bth7R4jmIw5wRMT1xNZfdOCBUEbIsRBi/KXGXMgtY3e3KusmHgd58ojhGLgyRJMbBXu87NoKU7NSJWCGihnxuSh94sWmSlpjYU3K+s0qVIo2lqNwgpaEe8j09SDtex2nT5uEf3//nFEKHdhnwKBIYMgETR1MjxRn3Sbe7nfr6wFr0EnQhxVUP/Re+8+T9mLSoXU0tUwmtMajDer/qbfB7Z5lkLHkksZtdHMvcIUvUKNaH5iA0GzixhNsQQdRa9Qy5U3YukU2f2LdzjA0MokJoEqOn4zV8cdVxOOPo49DmErTZzR9dJlMIrQQ3jyUBEqhBAsY1XkwvRSQQ13iZ21rQC+D23z2Mix+6EztWthu3UCuEOgsu2fAabLNrsK66OMzqtm5j7smxJm6fSaTkXiWBIpM0ZaByB5uLJWafxO4LJZtndxem9BTQvrUHP/jEZzE1CJGT+44N5leybVXVlUJoDV6qbFIdEugviD4f9+CTF/8TwreuwCaZbcKczj+hCKDWNV6szs2zXtkiVDasXSSOPkKoPi4akVPXqCJ2BrKuM+7v4vEoDoUibspzrpt/sktTfa8UHziFl7gnXbMZr8+e8q9Mk7IW9EP9N00jzIh9+Ot+j+988BN409RZJSHUzSe0CB36RVuVEOqK37p1Ky655BJmjR86bx5JAk1JYBuAb//yKtyycwN6F88xwZ1FtYhNbBZZADq3dBce3+yNmQWv1QHMjUEtqlIVOPWGI1n4ZJdMFtRuISnvi3ARBIiKRbXqMtZegyUANdKJ1uiJ0FJ2zVeLUrUG9eH7IXrTIiYlCZK1r+K0g+bhn//nX1AIbcqrmp0eTQLWYamUhMwlSzKhM4xFZTeAnz70n/jWcw9iwuJ2tdjcVxzNwTZB3KJTZiX3cGxiNaXIexKbqWwBoAHyZT6xVkWD2Zi7MvszEnf7MBGLIZn7zPLYWLh6EMfQzlfW4ytLjsFfHnMCcrG1UrU+WToP8mF5NC87lk0CJDAGBIwQKg/5sREQdA4MVQi988nH8K0H7sC2FfNspDwRBmR2dlZTLl3J0BtqdEYrWKhQIcEBrXuraLF2s93dW6RkY/BlY5kOvapSJmffixEWe5HfuRtLdkX4wUf+GgflW5CXzPd2OWokWCeAUgitADMPJYH9EnCC6NNpD8787jfhHbkU20MRK32xaVHxMfJkLab25uUQbdaCXMJluOdPJ4TqY6QInroW9DRXhSZNSmJ4eWOUI6/A9xEVIz1Gwy1JHXbz3e7vl59vZfNdVU5rDGTXfGIBL8/KGhlfJzEpOcH0nhhtHZtw4Qc/hiMPmqn1ZUVQCqH7vTRKB4yIEHr++edj8uTJ5oZhF+lcrA99EHgkCTQyAZkXtnvARb/8GW7Y0YHC0nakkY9A3BBicYF3LkkmNotZFJYFArdz7hipMNkvQ7suou0NKxtLtL9hWPZG1p+53AY1ApVaIBgh1AWrzjnfCPgo+DEmlITQ+fjm//yoxoDRm1BWFemnu5aWuFlVt5EHnn0jgWEQMDOAeQhVVyTNJGyTqdkYm0UAVzzyW3zjmfswcfF8pJGxLuo/Z+yvGfpNd67wdi3qHohFBA1tbGK3gx+k5ZhyffJq7K8iG3c0jEUIlYdhY6Uuc45YPvlegu51G/C/lh2DT739OAT6wGySKbk5ZghV8BASIAESqGkCZYFRA8SrF45kdJbNrTufegwXPvAb7Fg+r7xBDUmIZzyEKjYHzVheucSbLlmd8UYqJ0iSpJniji/GnBqfrypt0oibPiLkogJa93Ri0bZe/O+P/w0OCAOEumlfli7MNvxg23Q1PYxsHAnULIGsVehqdOIT3/0n+G9ajl0StkJDoZmNDk1oJlabqTHQcXkqdA1o4waXvBEzCXvlc3lf1oO6RtWES/K3ETUHeBwssdKN/kzONzlfynFzgTnQGAOZ3BnGW9EYBsWY0RVhwto38O0//yiOnDZTY8lnnzEphA79shy+EPq97+H8Cy7ApEmT+lgqUAgd+iDwSBJoZAJyo9khQuh//BQ37OxA79J2JLFkYDcxWsS9VMUEjddkYjY5RwLJCK3x+Fxg6QwoudG4HTCxA8u6L5SOzyxis/pjH8GyVKaxPhVBwpRlbmZG9BCV1dRW9GO0JQmKr7yK/3HQfHz7/R+jENrIFzD7Nm4EdCmZEUJFNtTsv3arxAihDxghdNF8eJHMJ/I9HjwW8ECdcRlD5bsui2NdglqrU/3+u8WvPdkJodmF7FAhyRwn1uWpZ4RQt9yVuS4Qd/+ODfhfS9+hQmiYRiYmKSQJXF/3zaHWx+NIgARIoNYImBihWXefFEXPUyH0N08+hm8/cAe2r5hn50ffehFZLyE7P1fap+wa0G1qSRmy2WVECCN8yMa6iqMZ0aOSulyIJz+NkI+LaOnsxKKtTggNrRDqdsqdS3xVimslzeKxJNBUBPoIoWkPPvHdf4b/pmXYEcjMI0F6NatEKcSRCX9mbMMlUW4pNqhuwJu1odm4Lv9kw7XJvCFCaChJLu3ckc0R4Qxxsi7xJctwlww4k+HdrHQT+1zsbNal7rIQeuGffRxHTptFIXQYV/awhdBvf/vb+Lu/+ztMmTKlTzMohA5jVHgqCTQQASeEXvwfP8Mvd6xD7zIjhPpeYJKNqAWmsYpy2fqcECpZ/OTWI4tSd8NwO/RGMHVWmCazqFvoyg5adqHbXxbJLjmNZiLn9xVCzQLZ7MaJO6txS/AReUYI7e1Yjz8+cAEuohDaQFcru1JzBOz3U6y0XZRf+41FBE+F0K8/fR8mLV4AiEWoteaupB/y8CvZ4XV331oC6RI0Yxkkx7i5JyuYVlKPOVYj3QGebN8YF0kTkkO2hpwQejQ+bYVQs81vs5kONfZp5Y3iGSRAAiQwZgRKQqiZzPUl/3T5wB2PP4ZvPXgHtq+c63Inl4RQkUQ1enSFm12m/LLVVNbSU+Z854fkRA7N9qyZ5E3okopeVkzxESMXFZHv6sTirQX8+GOfxZQwr0JoOR+KFUIZ8qQixDyYBPZHoK8QWsAZ//IteG9eiu2BfKElBFoi0UF181ze6ZOnQoVQ44Wk1t12bajzSEYINc+spiWyRhQhVEIaZTdR5GMT0s0agmcs1LN9MJv8zkNSPKxNnHyTyd5Yhao9qBNCX3kDF37wDLzp4NkUQvd3Mezj86qEUBfn4IUXXsA3v/lNjRN64IEHIo5jjcknLwqhwxgVnkoCDUTACKEevnP9Feoa37t0HqIkgCdCqBUzjehgVpsmi6eJASXigNx1sq6pIk7IZ31vLMZGzLnWq62oy8g3gPWAW0OX17fmhmPOEYtQc2cTi1Cpx9iouiQsMdriBD0dG/DHB83Hhe//CC1CG+h6ZVdqg4Cz+rRfd90Z140OXQyaOaDge/j5w7/FN54W1/gF6hpv3Jwq64NahAay814WQ6WErBAqC9zs7r2drfqGwxhStdbqwItUCDUP3sbiKbSu8V9b/nZ86m3HIZ9GNmO8iWdXXkYPqSIeRAIkQAI1ScCJFJmw7rrR1e0BdzzxOyOErpirc55ZewXWgt6t8yrtVt/5s7+llt5R7JrRrP2sOGrFiEpqM2KGyBcxcnGEXFcnDtlSwL9/9G8wJcxJT+yK0qq/Gv7EiLQV3roqaRaPJYGmItBXCO3FGd/9JoIjl6pFqKRME6FTEyWJamkTWTrPP33ik5idpee+8pxgVp9mYzwbEs250otFqDw76ua5nVec5agTTV1oDrcD48ROE5rNJWsyCTVNHcaTyAmh07ojtK57Axf/6SfwZgqhw7quqxJCXSzQdevW4fLLL8c3vvENdY3Xi0MvHAqhwxoVnkwCDUTACaEXX38Vbty+TmOEFiUWi4qc5oYhE71k29Ms0ZpR07i3SswWDRNt460YK08zx9h7VymeqM47bjVrY6m4G1Z2geuO6xsv1KViMTecrBBqXGSNECo1+EmMiXGC7o5XcfpB83DhByiENtDlyq7UCIG9hFCJq6ZfaCeEJugNfPz8kfvx96v/W2OExjbmcKUZhY0Yabc6rCu8VOViQMni1S1qyw+qbuOm0kdXu7NfEkJNkH550A+RortjA7684g/xqbcdixZEao2uUZFpMVQjVyabQQIkMFwC5llRrJ5MLGibXgQ9kjX+yUc1WZJxjbfyYOprnGix4jKiQKUtMFZV2YzwcifJhl3KbnS5sCdmY76yyqyvklr9B0mEsLMLS7YU8ZOP/A0m53y7ueU8mqxXFIXQSgeUx5PAPglkhdBnkl6cKRahb1qKHaHZWPn/2XsP8LrO60z33e0U9EqwgRXsRexNVCOp3uUeS5YVe24miSeZZ8qd3Izn3mQmjyXZE08mc9Oca+VxlceWZcnqxaQoib2AvZNgrwDRccpu91n/PgeEugBQICT+kPiQBM/Ze58P/157/d/61rcklggRmk8po07CKEZYisyMenGk5V2RnrniSE8ys6cwPR9bLlm7XfIBzXcaRcKaHkWX7uNG8Ums2YQMjfbF+YGa0b7UkgtVBKtPRdojdvQsf/35h5lboRWh/bkV+kSE5olOUYT+8Ic/VERoYWFhtEfRRGh/fh76vRqBzxwC0bAkg8ef/jnPNR/FretBhAYhTk516eb63CXxDHITlQ0hTKUlINJrvkORJYbU+YnL0SCVS9W5yKPp0sPm3UTo+5OhkhQbWMGlZDlf1XPVhMDI/t7xfIp8aWE9yd2VI3lME6GfuTWrP9AgQiDPiOadQXNVccRP07T48Za3+a8736Zg3Gg8SV5zNfzefYLIliOvJO9udZKEOKcSlWQ4Hzd6xqLenSenOFfptTT2y4iQSJ1ghDYOIV1HT/Afpy7kGwuXEpM5yir5zUsPens2/XqNgEZAIzD4ELhEhCqXPvXLxCaNwavbNvEdpQitjbK6nBrKM0O8XBtrbzvjIyIhIjV6+skr26VcYO+ZQ2YtkJzUyam7eoOgFVpYvhC3Qtp6mF0pJjS6/Pj3vkVRLEe+yrNFzqzsoSKPfK0H7Q3K+rUagQ9HoCcRus9z+f3//hjh3Ak0OtFwJCFCw9DHVPMgov1f3hoj3w0o35NuILU/zRVOJGbk95fvfwVR0irv67bayHmM9pxf8U5VejQI9D1EaLdpvYkdSDeRHNejPONjHzvL/3jg68zTRGi/boV+EaGHDh3in//5nxURmkwmdTt8v34U+s0agc8mAvIwumgYfPc3P+O5i8fx6mrx1MbeIAzFg1MUn/IAiExUpEPeDwOVH1qGGcUVSV6DAMu0CP3Iz0VRn0JQ5jwE83YcgRxTvh/kqEup8pni7RlGg1DE99OMWgwi38HocSRTmdXsdxnglGuRl1kmhiWzP5WTjLpmy4dCPyR99AR3Vdby6P1fxVEUaY+p8TnSpOeD7rP509WfSiMwAAi8Q5AT/UXu/7Rh8uO8InT8KHxJanPNhT03tapVXn7JAAzxHQ5yCWouDijNpRRWRHWqAk+U9fpBQMywVJLs5Sd8BqJiytvYRzFIRZGc75uUSwI5hhxbNvD57keJMbLvVRPvu92gctFHJpYKDWAqIvT/mrKAbyy6jpjEsvyQpN4KTwfgx6JPoRHQCGgE+opAVL6OWAXJr6TwnTYMXtm2kcfWv87FSaNyhSJ5RTTARHXrqOK5xHEZ0QyhFajQLUfzFVFqYvgGhorvYKhcMOe3l4vdUoKSeCttrGLL5OUa8OUxIPE9ciIVRVgUwVV+KceRF5hmlI8a4uocXcalGdGhKl5JQV2pyAIfp1OI0Cz/8tVvURzLTZnO1ba6xaaK2dVBvq9rSb9PI/B+COTJ0D2+KEIfw5wziSZbvDzlvo582iOxjdx9ufu+e0BvlPSpfE9ufz/AMR18X4zko+ak7o5GiREiyAnkeBJDxCE4t0ft4REaSOyS+CEBS+WOkfo0yghFSxrtPy/Nrsh1Wav9ZWQ9KQ39lUoReobvffHrShFq53xM1XzR/Py1HsJEvRf94PujT0RonnAQIvQHP/gBf/mXf0kikdBEqI5DGgGNwHsQyBOhjz/zU15oOoU3vhZfVJ9CQho+RiDt77ZqUTBMITtDfHk+SfUr14sgJKlU822p6psmrudFnqLqYWaohFYIDDlGNCwlIkEDLyBu2IrEyFoydCkiQ4VMjcUdMkFWtbzKZOaYfF8SXfUAk2ux1LV1D1LKHVuuq9CDzLET3FVRy3fuf5BY1Lx6yS+wh9dUd2qr81x9d2gEeo3AexO46Dtyh2eAn2xcw/+zYw2FdbVSg+9upcwnk4rEzIsqA7G2kKKHRVbSScvEsi1Cz8UIpA091wolU0WFDPUDFXPMwCATRn6esrmOoo5snnPJrBjri/InZ2wvg9VCSwhUU4Srkel+4KsYI8Uct2erpfKgk729HNeiq+EU/2XKPL6x6HpiPRJZvUXu9dLRb9AIaAQGMQK5yNd9hRID0wa8sm09j61bxcXJY3KdQFG+mNfTS64nRiL4jppoFFgugRflcVnLwzJs7MBWOZzrukppL8mZkKRq8rOyO4qK3zLYxLWNKCb7AaYlSjGwvNzAE9NS+arUz6QLSUgLIU1ty0bcTTzDwBMyVp0jIkolV42GpRiYfkC8I0VdU4YnHvwWxY7MqxbKQ0f0Qbw09aV9RhDIE6G7ghSPfP9R7FlTuOiAm/PwjaayX+ojimzRcsRkGGV0FgaO5Jyeoi2VsEbZdMh+1ZciTEBgmyoHNAwPO3RUAUXkMxFxGQ1c6m5uUre+FHVEDCQFcikCRWpQVc6RpFF1NebbkKJ3StSLDhhQ3eWROHaax7/8CLPLhxHLDWNSRGjeSUkToR9rFWsi9GPBpF+kEdAI9BWBj0OEWoYTkZj4mFJVEwJB6FEzwBOSQsgHmeDp+QSOFT0wTFX3V8OXHUMeVQZp38U2DWKSnEplzjDwXWE+bDwZoiKqLVFmGWaU1IYhWSskI1V7OY4oTnM2hH4QYhui9ZQGVkl9I5JVE6F9XQn6fRqB3iPQWyI0csXITdnMnU42vfJLNsb4oZoGrAYkSTwIQxxLbasJfB/TEpI0IBv42DLYQjbEkgArBYBJNldkyemEMFVCHRConbgUUEQmYOLKcU0H05OhTpHKVPlOqTw211ulLlUTob1fFfodGgGNwKcdgb4SoUpwb9iYoY1h+ISGqyT78qzwLFeRCjEjIVovNcQ3JrkfQfQMcP1oAKadK2eFoWp7DU2xRYooC8kThcyUV6SCANu2sZQSNZr2Loow23IUESre9vL+vKefaqnNERiaCP20r1B9/Z92BPpFhCpvdgkOEjMCFXMk9qi2+tAHRXyakWhG5kgocU+g8kVTxDxW5BaquMscKak8R0Vw45gYnozIzKlAlSd9rm1JE6EDuuw0ETqgcOuTaQSuPgQ+DhFqGk70EBFVlRANqh3VJOZliAcBSandy4MlhDYHUo5BWlSiitA0Cf0Qz/WIxWIk/JCkF+BKe720HkhbvEpWo8q9UBBCgJpCRoj0VBGrgOtjS6VPzKhVm4OlVAeu62E5UfurJkKvvvWrP/GVRaC3RGh+yIWoONWGNKpdqOKJFEeimJFTcEsl33MV4SlxQsopgecTWqZSCMnmOIalNsiSvMr3M2KxYYrSM2qNjLylRBEaKEsPwzTUxtnLuthSoAmgU0z5Ldmcy4Za8mpRrua+NBF6ZReYPrtGQCNwRRDoKxEqBKeQEkpbGUihXNpRpVgueV1GkQviuZyxbdXingh8TFv8R4UplURSWniE8JQ8LxpOInmqo0Y8hxi2kniqmB6owlbUXi9xWzUiWbYiQ80wyh0lv1Q5pbJ6iiyU5EsToVdkWemTagS6EegPERqpMkWHKUpwH8sTayVLdRiKX7Erwh1l32ar7iRReEoXo+hBla2aWGyoLsPIB0O12IuCVIKLbSlxTzQ86Z0mIVoROrALWBOhA4u3PptG4KpD4GMRoTIvWfksqRq+erBI5X5oEHDtuEnUJStJGA4dqRTb2s6y9dxRWmJRZU7oC1V8M0wSvsG06hGUZUJOnTvLhOnTOHrhDA3nz+AnHNJmSDb0cXI+Kq4REhffT2mflXZ9yWGFMFWERkSEakXoVbdk9QceRAj0lgiVNnixu5ApncpOQ7zacpNARXUurY8SaZJBSJHlYPo+7W6WDieKH2WxArKeT1c2Q+jIhjhS+EjcECLUl42xtDxKzPFl4y1tTTmFaa6tKiaxyAuxTUsdKxW3yBgGti/7b0l6c5txwVkToYNotelL0QhoBAYKgT4Toar3M+oa8kMXw5KilYXtugzDJGnF6Eq7NNqQDnzGJpLqGdDoemSDnK1STqUl5IR0BQghEc+Nj86o6fSRDYoQGXKdptileL7qNpIiu1KChZYiQeWXtNhLM6y8NmqE1UToQK0jfR6NwAch0B8iVDXyBAEJQiqSSUYmyogFJo0drZx1O7houVQnSvFDg1NeJtoziuLcslSRRZGcuVkVqolRRDm+i2XZar8pilGJL/kcMvI0FgZVt8YP5IrWROhAoq3PpRG4ChH4OESouHyq1lNFgkp134LODJ+fMI2bJszmcNNxurpSVFZVYyWTPL/xTbY3n1ZKUMdFtaHGY3EKrBi3zZzPUM9mw5bN3H3f51l3eDtvbt9COmYqcsOOia+UgROPkXGzOBkfww/pilk4hZIwR8b9kTeMnRt8Es011YrQq3AB6498RRHoLRGqPH/Fwy3I+zJFnm/K3ckUq4ws0hU52SrmlimzKCkr4Zm1b7Ar20aFZ3Hb7CVcTHWydudW0oWO8hcVjziJY+LvKcmteItm8BURKqrPyOMzKsaYUmhJu0wvHUrlkGp2HD/CWT9DNubgyMWp9imtCL2ii0qfXCOgEbjiCPSNCBWlZjREUwhMZakklezQIN7axTevWUxNeSVbDuxjZfNJWr0sD0+eQ6yggOd21NMuvvCOhRTBVVHMF5+/yNdTjqdU/yICVceXmB4N9ZQnyOhYMVOH1PJmw27abTllZNMk7fEyXd4QBakcNze4RCtCr/gS0xdwlSPQHyJUihtJ12f2kJHcOGEadiJOKP7EAdQfP8CWU4dYMWMhHakMP9u9ASMeoyCQYrnIeaKcMD8CSbW9i0I0jLqSxM4+sHJDgrtLJ7o1/kosV02EXgnU9Tk1AlcRAh+LCA3FgFqN91St8aEMG2nu4q9W3MeQggIe+8UPsRJxKiorufeGO9h8aAcv7tzE2KEjWDJtjmozOHDgICePH+f2WYsYFsRYu3kj93z+C2w8tJPfbV7H0El1TJo4ET/w2bl/L8dOHqeuro4KK0F1RRWH/S7WbN9KIlmgrsX1fRwjroclXUVrVX/UwYdAb4nQyOxeZmhEKagnfk45clT2y7b4PWWz3FU5jodmX0fCtHnq4CZ+emALoynkq9fewrn2Fn616mXaSxy8pAOJGE5gkGpuo0B+F8VQcUJ5CmczMnDNIBFLYPohRiZLcdrnjnEzGT91Mk+tX8WhdDtuYRLSkbLIMzUROvhWmr4ijYBGYCAR6CsRKs2qiqRU5WlpXwcj45E428KPH/wjSowY64/u5//dv4Ez6Xb+69wVJIuK+afVv6PZTZFNWKQdAyfmEKayqiU+zHqKmDCTcbrw8V2XwkQSxzBxUxn8bIabhk3k/jnX8pfP/YTmYgc35qgOAVU0VwNP5FpECaaHJQ3kOtLn0gh8EAL9IULjXkhVaPHlqQuYE6/gtX31tHkZFk+dhV8c47Xt67hn+hIuNDXz+FvPQWGcpGFBIqGGqGXSGUJfiM8QMxHHdBzcTBeGGxDzpcgeEsYs1a0YWJba92pF6MCvZU2EDjzm+owagasKgY8iQsXwXphHeQZEU/fkweEQtHbxHxffwrzq0RxuOsW+/ftobm9hy5kGjESMicNGce8Nt1KITTrMkDQKWbtrPcVOgopYAeu3beXe+x9g+45tXLx4keU33qx8XDK4FGLyxoa3capLWTpurpo1/VLHYZ5d8wbxeDxqW5BWVrkO5cyvFaFX1aLVH3bQINB7IjR/6dHAJPEaFh83RZCGPokgpNK0+crk+UyigLKaSna1nOHH29eQuJjmoRtuZ0hllXKGasNj47G9rNm9jWQ25Mu338OweClZfDbt2c7mPbtYvOwG3JjFi6+/yrCRI7l93mK2v7qar918J44RY01zA7/Yto5zhk/SiON5HqEwst2XqYclDZrFpi9EI6ARGDAE+kaEhngS1w0TOwyUr7soMJ3OLMsnTueBcVMJ2zpxg5D/uWsNe88c59sLvhuwEQAAIABJREFUVzBj9BQu5MyXDl44zvNrVhGPxVhyzVwmjBijJsifab3Ay2+tomrcKIZPHs9rb75B6lwL3/jSV0k3NTPaKGBmxRC2k+YfVz7LaSOrCm1ChKqOJuUbHTUO6db4AVtG+kQagQ9EoD9EqOMFVBkWf7BgOaNbAn68aSUnuloZNWQYk+bOYPvR/dwz+hpGxEtpjpt4jsWBMw28sb2ejnSW+65bwZjK4crubd2hHWysr+fzy1cwoqIGQouYEWPX8f08ueVNMqWFZGWmhZ4aP+CrWROhAw65PqFG4OpC4OMQodGwJCEbo0l88pCI+wYT2n1umTWfEbUjqbSEvgx569gu9u/fz/KJsxg5pIbVq96gubWZ+7/4eVpSHZw6dZrCRCEb6jfzufs/x9H9B6gsKKa8oIiXN63hfHMTf/yVhzlw8hgH286zYOo8frP6ZVY2nSAsL1YEqAxJUa200hov5taaCL26Fq3+tIMGgd4SoaoZSbXCCwkqHk8yDEN1Tipn+oK0y+RkGV+ddz2N9bvx8Jm8ZBE/q3+D8/sa+Oqtd1NVUcWBQwdJFBRQPnwYr61dzdzxkxlfM5Y1ezcxpKyCcUNH8rvVq6mdXIdXluTXLz1H7bgxfO6a5bz6zC+5df4SSkeM4Lm9G/jdmcNcjJnYWTHTz7dD5SDWHqGDZq3pC9EIaAQGDoG+EqGi9BebktBzoxZ2P6C63eMPb7+P0rYU+7fUs3TREp44VM/GQ3v5D4uXMWX0JLaePaYGlIwbPo71uzfR2dHJknkLOHLimBqGN2/cNHYc2cuZ9mZqrpnEU797ma4zF/m3D/5rzh1vINGRZc7kqbx8dBcv7t5Ma9ImKz5/ogpV1ikRGSrErCZCB24d6TNpBD4Igf4QoTIks5CQe8Zfwy2jpnKsq5lj58+SaW5n74nDtJtZ/mjZfYwuqGLbmQZ8I6CyspxX1qxh9PgJzKydyN5Du7GKbGqHjmbrho0sGD2O6qEj2XD6CCV2jOFDhvGrHWtYf+II6YKEstbQHqEDu541ETqweOuzaQSuOgQ+DhEqHqF+6GOYQl/4hIFBsZOkjhh21sWLWYxJljKlfCgTxk3gwI4dTK8eSUFZMccvnsP3PIrLSznV2khbZxfJwhLqt2zmy/d9gSP79jBh2EilHD3Ueh7XNqgpKuPQmZOcDlIMnTCOX7z6IhdiJmlVzifyd8kRoaI88PG0R+hVt3L1Bx4MCPSJCM1tRGUzmlfnqMmcZkhZp8cdwydx87TZnNqxh6aWJhYvX8Hvjmxj59Zt3LriZpqyXbz40kuMqqrh7hW30nbuInUjatnfdIbvvvUMdWVDeGj+ctzGdsRwtK0yzv9+/jeMqxvH/XOX88JTTzJt5DhGzpnOE+te40Cmna5knEQQTRsWq9DuL02EDoZlpq9BI6ARGGAE+kqEGl6IZVkqZ8Q08bMud5SM4pGFyzl7vIFTR46wYPZcVnZdULndn9x4C8macv5p9cuUeRZfXH47xYHF2bNniZcW8dsNq2lOd/Lw9XdQ6SQ5ffoMTt1Qfr7yZdrONvNvHv4DDu3bTcuZc1x/3XV856kfkSkrVCRo2jbJiOe8XIpqbNVE6AAvI306jcAHItAfIlS5zYceQ0OHBTVjmFI9kiozyYiick60nOONPZu4df61ZHyPH6x+keHFZXxh/nXs3bWfGdfMpinTxY9feIp0mclDi2+nvNVniGnRXl3Ef3r9KUbHC/nSsttImSb/8PSv6KwqxddE6ICvZk2EDjjk+oQagasLgY9LhAZCPxo5IjQ0KDET/OH8m4hnXX728m8p8k2Gxot44IH7OXP0BBV2nGRJERt3bqOzpZVZ8+YoAqOzK0VxQQlbNm/iiw98nkOH9jOivIqkb7B2z3a6vIxqh2q4cJYmJ2DIqFp++8bvOGW6dFmoiX9eIKRsNDVeFKFixq+HJV1d61Z/2sGBQG+J0DDXqiiG9qIIFRW5a4b4ahJwwGg3xtdGz2HS+DpaulpwPZeqkgrONZ1n3Zo1LF6ymLOZDl549WWGV9dw6w3LcNyQsWVDqD92iL/Z+CLjS4fw0MIVZFu7CEyDbJnDk0//komTJnDP4uU8//RTTKwdy4g5M/jRmtfYn25TRKiVr7CIcX7+SxOhg2Oh6avQCGgEBhSBvhKhUeM5yrbIwSDhhzw4fg63jZ3G4a4mjMCnPFlAu1XA9//xb/nDm2/DrCrmH95+maJUoIjQMaXVnDx5EpkQ/0L9WlrdNA8uWsHQolJOnjtLfFQNT778W1IX2viTb/4xu/Zsp+1cI9cvvY5Hf/tT2orjpGzxoJaOA1H6mwQyVElyyNz8Jj0saUCXkz6ZRuA9CPSHCLUDqHDizKoaTnjyAufbWyiKJ5k7dCzTZkxh855tTKsdz9mudv5246tMqRrOw9OXcuRIA1NmzuR0azNPvvRr3GKDLy26lSEZmwrToLk8zv/5yq8YYcT56s13YJdU8viTT5AdWqkVoVdgDWsi9AqArk+pEbiaEPg4RKi0wgtrIWSjgUcQGDipgD+auZQ5I+vY03yCdHsnQ0rLKS2tYN2mdQTpDAsWLiCVTuN3pRkm7QZHdkrTFKXxIjZv2cwD9zzAlr1b8TpTXDtzDufbmlXr+4jKGt7ctol0SYIRtbU8+9qrnLFdMo5JEEgWG02CNgJLKQ8CrQi9mpas/qyDCIHeEqGBIkJNJImVARZmGJKxQ7JWgB96THAT/N+L72XryYOsO7JHDcVYMHEqS0dPYfPGTUycNoWUDavWv015ZSVzZs9m745d3DBpNl2hx9+99RwThozktukL2Lp1m5oMXzG0grUb1lBbO4K542fyq988yZhRYxk7dzZPbXiTne0XaDQDkrEEgeer1klNhA6iRaYvRSOgERhwBPpKhPrKR88UU3nibsjokgoenrEY2jp4ettawsBjyshRLJ15AxvXvMU11TWUjRvOz7e8SVnosGz+Is40HFexeOiI4bxUv47OwOWRG+/meMMRTjY3Mm3ObFavf5vC0OGmxTeyaX89LafPc9P1N/B3q57lhJGlRSn7I49STzzuLekmCnBCQz1/NBE64EtKn1Aj8A4E+kOESmwZbhfw4NLlxBvbeGn/FtozKeZU1jJ7xnR279/FlJF1nEp18Df1K5lSNpT/Y/JS9hw5yIRpUwhNk+dee55ERYLlc6/j4uET1JWWEQ6v5H+sfZ2xBSUsm7OQDSeO8PyWjaRKCzURegXWryZCrwDo+pQagasJgY8iQoVsNHJT49WwJHxsO44TmBS1tnPjjFmMrhhCIpGkuaOdQxfPsnFnPYWJAmaPm8SUmlH4rsfFdCev79ioCIgCI07DyWPMmHON+r3l7Hnm1E1m3PBaNcWv4cI51mzbwsiJdRSUlLDzwF7SMZOsESji0xUyVFRbasqK9MhrRejVtGb1Zx08CPSeCJUihmxNZYqvvFtU5lJgCQg9jyUj6vi9KYv54ZqX2Nl+FieEaSU1fGP+ChqOHKFiSDXjK4bR6HeRNaCho4mnXn+JmyZew7LpCznntxOz4jS1XOS3r77CrBkzuXXKbFyyakssQ5Z+8vKTlJVWcv3iW9h5voFndm6gyQnxglB5hEbXlfvSitDBs9j0lWgENAIDhkBfiVDl4C5EqGGSyATMlMGZ0xaydvObvHX6CLZtUhmLcd+1t1OctXEbzzNt/GSayIhgk3Q2w09ff47S4hLuvW45nu+p4ncBCZ5e+TwtYZbfW34PZdhSDsfDZNXBzZw+cYLbl93MabeTZ9a8wSk/gyf+oKIKlWsyDVwhQtFE6IAtIn0ijcCHINAfItT2oSg0WTZuCivGTsPFI5tJUxUv5VDbCd7YtYllc6/jfEcn/7DmVaZVjeKRGTey/cxBWtMd3D9zKe3pVuxEwGnf5clf/op/f+Md1A0by0GivW4Wj7997RnOBC7ZeEwPS7oCq1kToVcAdH1KjcDVhMAlIvQnPN90Cm/8KIJQ2lSjVlUrsKMWdPV3aY8PCINQkRbFlo3VlaHUcEjEk3RlMpx3O4iXFZNxXZKZkApiirRsy6bximJ4rq8GpISWQZebwbANkraDmXEps5MYQUhL4ELcIeOJ+yfYiRiukLC2Rdb31GAVy7QxhaSV4Umhh7Tuy+RpMzAp8CF17AR3Vdby6H0PyhUofyixd1FfOf4098foe0piejX95PVn1Qj0H4HeE6Gmoj3z96HceLYMspAhFkHIkHghQ61CGrKtXDCziggty8Jkp5xsNoMVd4ibDtVV1aS9rPIFPZ/tpDDlM7V2LNUl5XS4GfafOkZ7OkPCtJlUWkVRUZLmVCuubXLq3Dksy6FySA0ZP+RwWyPtVkCkVpUQl/9UsqHPT403VBzsbDjFf5kyj28uuh4nVPOIVXzToaP/a0kfQSOgERg8CPSZCJWwKbHUMIi7AUPsJBXJJE2tzTSKDUqQJR56jC6rxe7yibkuZUWFJArjxOw4J86d5VCqSU2cH1NSyZhhtfhZj2MXznGq9QLZuEVd8RBqk+W0tLfixyxOdl4kk05TUVpGcVUlOxsO027L4LscnqaBHwb55iZsNaTPwPQD4h0p6poyPPHgtyh2JM5HpTr9pRHQCHyyCLybCLVmT6FZ7lu5/wzRlksJQ/KyqEAt+hdVRFfWSjJwM6ASm7qSCmorq0nYDo2tFzl68SznMu1UF1fiYXE41U5x4DAxWckFv42W9hZmVI+hprQYwjRbG89w/NRp/tuKz1FRWs6vd2zBjtmcajrHwUwrKUeuwc4RofnIGA36VF73+T2kgiugKuWROHqax778+8wpH0YsSiXVPjOUGpG8IVdwV3vYS1vTTxbwT+HRNRH6Kfyh6UvWCHyaEIiIUHj82R/z26bTeONHq5YmIRs9IyTu2zjYZENP+fjJL9v0MXwXXBPDtAkcE1PM6H2wLYOUm8G3HWwD7DCQw2Fajmp9VbFfTYiWSdGhMtS3pdVdXuOF4IdYjoMvvxsmrjwk1HF8oTrx7KjlSsgKJ4xFCatcm+Gp9n3LM0kG0H7iOHdX1vLYvQ9pIvTTtCD1tX6qEOg9EZpPIs3I79eP0ksrFHrUJB34ZEyDuBnDDiHwPSzbwMtmCG1JIg1cT9SkEDMljFjI1lVGpvmZDDHTxrMha4Md2MRCG8vzyIQeKdPFIoZjOUiTpBsGqmUybhg4pkVgWCixuRphL6m3xEGlJVIJrBChXQ2n+fbkeXxz8fXEJLCpLFgToZ+qRasvViOgEfhIBPpKhAr7aFoSkQNM1yPmh6QMEyuWIPQMbAfcsIuMIQHdJpmVEOriGV0YKlszMGIWnuSLgY/pmThGLPKStiCwwcxIfI8MP4PQxzKiorjv+4rgVDlkrsjmBKEaciL5piqWKwJFE6EfuQD0CzQCnzAC7yBC//pRzDlTabEU1alyL/kva5vI65xAxvZGhXNcH8Ow8ERCbhl4nhTNhSxFqb5l7yiF9cA0yQYhthMnkKzP93HsAEOKIlnJ+wyMIEvatvDaUvzn6+4mE7f4q7eeoyCZVOcSQZDKNyXwCCkrW04jyh1d0+yOJ5YMFJYrlun0KY/YsTN890vf0ERoP9eQJkL7CaB+u0ZAI/DhCOSJ0MeeFUVoRISKqbwEe6EAHFGEhpZKJH15MBkBtumBn8UO4oSGRcYS5aiJo14nKs4A37Aw5ekRilLTwgxNLN+PqnpmpAh1A1epSyVploeZTBsVI3t5wAnx4Bi2cK1q6l/cMfEDH19IB3mPeujZWNL6lCNCJcm1/UgR2nHiOHdV1PLYfZoI1feARuCTQqDXRKjoQQ0TQ0rplkVW7lnxCg2EDDXwzWjKr+kFxESbI/FDTZQXTzfZ9EqBxFHxQYofZmCo+CQ6U4k1QqbK/56oCcTSQza9wmPKJtiUAoqFEUgBR7bpQociendVUPHDSHkQqYE0EfpJrRl9XI2ARmDwI9BXIjSQ3ExZjEhMDrANsTUyCU1HxWvl6W55BEKKGo6K9YYZ4Nuu6kAyQlPlkaIGk/wukHiNFQ07MiOfTzO0c+6fEueFLpG8UWK3MgZVzwklKstZsERFLfUkUfFdE6GDf/3pK/zsI5AnQncGKb7+/UtEqNqAqiJ0NAFC7m254yXHM4WIDAKV2xmWrZTegYhghIb0c3+WeKPiSmTRoVSlUigJJB55KjYZYSyKT6an4hMZn2Uj6vBjNq+fPEhcdR2GuKGr9qgqZxWCVeKMijmhMlySMriKUKFkk7L3jRSh8aNnePzLmgjt7yq+LEToX/zFX5BMJtVC0l8aAY2ARqAnApeI0J/yfGNEhEqi2Z00BkJiWqK3wpQpnIFLLMwSkwdJxgKpysXkwSApqEmn6eJLlc1wUJ6iQqDKcBTDJuFF7a9CbgixasnDxZU/R1V+aVdSDy9blAKGqvILESqVN+RxqFpR5cUhppAphqPUWnKGwJCW+RDLNyn0oOv48VxrvCZC9YrXCHxSCPSWCM0LwsVj2DchJQpzSWh9n4RqSlRCc5XUil+wJZX6UO7w/MYWpfqWPDnrSDwx1D1vGwF+zkvOkkw58PFMG1cOKIUXX5zkhPCMYUphRmJGbgMtybBKj0yJJ5Jl571LtSL0k1o3+rgaAY3A4Eagr0Qooq4PArFuj2yIJB4LiWGY+H6AoYrgWeKBSUyKVUFEXrhWgOlHeaTKN6UTCIOsEBwSs31ftctLF5EUy8NACAhpRYqeGVJ3t1QeqmhPRY5eUoFGntTCZUREqB6WNLhXn766qwGBPBG6I3wnERqRjhERKsRj6AuBKfe1kJuhygmjgouUsXO5oWnieUJaGgTK3ihqp7ctW/m/27ZD4EsxXLyIxaLDUa8V52AR7oR+SIkvMcKgy7GwA5Mg6+E7AaEdqVRVohgaxALVvI+vjhS1tqtYpEzaAqpVa/xZHv/y7zNbt8b3ayn3mQiVxXX48GF+8IMfoInQfv0M9Js1Ap9pBPIeoY89+1Ne6EGEKk9Q1bJqEnih8ksJzEB5dVa0djLCF2VVDNtycN0sacOg0wjoLLHVVGdFhAYeUpBTDxl5VnkeQlL4nktJaJHI+Iwuraatq4MWN4XlS3IKmaRDp7RF2RaWbZP1PMy4iee6UQuUCA1E6eUkyMr3pGVKWuMNechFRGjq+HHurhCPUE2EfqYXsP5wVxSB3hKhyjvOD4gZliqYdOHhGKImh6QYArueGq4mG1VRgAcFDkEiRpeKRVIsCYn5tiJG00KEhpESnVSX2hDLa6X4IkSor4hNU7XYS5ulVOox5d9NVb1XQ5EkmY62zISGTSjXJ/3xWhF6RdeVPrlGQCNwZRHoMxGqytVR547kc8JoOlmfIJMlG/rECguU8l86hKQR3u/K4FsmbsJRVks5Az0Vw1XJStrspfPHi2gHUzoI1H8WfugSSLFcuggCVA6pzm1KAU3sVnLGfLl4Lo+GvP+n9gi9sutLn10j8F6P0Kg1XvIy3xSRjCg/Q6ysR0FaiiNyA4dkQp8gFsN1EvjKO9RQwhq155SQo5TkUbehvMXLeopQlXhiB67KMUkWqdihdJ2SK6rZFy6mKXFFApelhvNmg0xk5SY0rFKYGsTF096X/FG6IOVapZU/IkJl51zT5ZNsECL0EU2E9nOZayK0nwDqt2sENAIfjkA3EfrMz3hREaGjVGt7NBxJkk71BFCkROhAOshyQ6KKby64Cd8soNXvImHF5fHCtkN7eX7Perri8hCxMU2hGHyCIEpMpYVJHmLShTAsbfGHd3wF30+z58hByseM4ODWHcyeO5cDqYs89+bvMOMx5RsqDyhfiFAhOqSaL2pQTFx1XEmI5XojRag82aQ1Pq2I0FE8dq8elqTvAY3AJ4VAb4lQKdTL/RwzbKUEFz9PUfo4mSwj/RgzxtRRWVmt2inTmTSHL5xk99kTtBbEIksN16PISKgWp5QphRUbIxNww7jJyrfp9aO7MWxTDV8KzWhMmuUH+Kr1UsjOyIPOlk22tOOLCl1a7qUzSm2bhTjVrfGf1HrRx9UIaAQ+HQj0lQgVAkJa2qW+pEpKIUyOFTNt2Eg6s13UnzxGU8zA7koxIlnIvBF1nM+m2HDhFBlFNognfPRGpbpSNk1GNGREWlmlqC4WSqqElesoEkcUKY5LPJd3iXI0+lNU8JIiuRKO5bqKhLLQw5I+HQtRX+VnFoGeRKi0xtuzIyJU4kZgRvYYjh8y1CpgbuUIqirLcZIOLW1t7Dp5nH1d7XimofaaqrPHFL9QV8WIYidOUbKAjpY25R1fUFxMY/NFJtQMpaS4mLcO7CdIWJh2iOGLelQIzUhJqrzipS9J9pqSO8oAX9kIm9KJKDlioGKQL1YfQroqIjQiQeU6hggRevQsj335Ee0R2s/Ve9mI0EQioRhy/aUR0AhoBHoicGlq/M+VItQfX/tOIlT59KkCHb4V0EWG27wS/t2iW9nUfIbNRw5QWFzErBF1DC8s529e+gXWkDLcbIDpWLR2tlJgF1KULMTDp9PP0JHuYJ5RwTdW3MPesydYv28nBSOq8U40cu2SxWxNneeFt1ZSVlpKVawYww+5EKQ5m2rHS0i1Diw7hu8JKSoPMGlGkBYpIU2jYUkyNf6eiloe10SoXvAagU8Mgd4SodIOr1JMGXQhlXQptrgZhllxHhw7lxkjxnKhpQUv61JcXIRZYPHy7s28dOYwKUcSVUhkRdEJniVqAZNscyeP3/UgpmPypy/9C/HSImw3wA1Q7VCiOBUiNBW6eFI8CU1KLAcj42KJUsmRQotNV1y8R01iXm5CqR6W9ImtG31gjYBGYHAj0FciVEV4qXZLAV28lzMe95eM4pFFN5L20zyx5U1ebjvNsLTHnRNm8NCkhWxrb+LxrStpdtNkCYi5AZZlqOFI0pXkex5BzMQTu5SIolAkpxd4xGIxVRj3PPELlRq8dC9FE+MjIlQJuiLVf44Ile9rInRwrz99dZ99BN7dGi9EaLNYZ5hSkvZxfJ9kyueOibO5f9RMLrZcoM3tYmTlEE55af7nplW0+Jmoe8j3lF+ombBVt+GCcZOoqxnJW6+uZOyYsYycWMfKLeuYM2w0Q4cO4x9Xv4JbHMMLssT8yIPUd0RwYxIq2zYZ4Gtgx4RclUGcYuGkeM7Ir16U6pYo2CWXVfSpijHiT1yV9nMeoZoI7e8q7hcReujQIZ544gm+/e1vK49QIULzi077hfb3R6PfrxH4bCBwSRH6c15SitBaXDUUSdhP5cii/JjElym0QtJhhpvDUv504c2s3LeDVRvXUVJSwvWzFjJ7wjR+/vJvWLz8RgzTUcfYsWcnE8dMoLy0QiXF5zovsKl+M7dOmM2cmtGccTvZvGcHVbXDOVa/mwXz5rMvfVG95tqZc6gdPlr0WxzvbOT17Zs5nGnBVUluZCwq0wGNUI1nihShoUnSF49QTYR+Nlao/hSDGYE+EaHSfu5KK5O0uPuUpjMsrh3HV6Yupf7gLlYe3qsKLwnD4MFlK0h7Li/UbyVZWEDgepRXVHGk4ahqRRo/ejzp5g7umz6X9iDDn/7mnxk/spZZNaOUdUZTexsHTh6lsriY4aXlpE0LJ5mkYe8+6kaNprygiM4wy+ZDe7hQZOPaDoYb+YTqqfGDeeXpa9MIaAQ+SQT6SoQqNajqIlIOf4Suzz0lI/jGwmU4BDy9v55fHN1FTdrjW7ffx4JYJTvaG/ne2ldJmg4TRo+hwHJo7Gpj5+kGikObiSNH05VOUVVZieEH7Dl+hLQZMnb0GA4fP0ZjqoMxQ0ZQYMbY13SGdhnaqToDxE4FVUBTtoOqtT4iSDUR+kmuHn1sjcBHI3BJEZrmke8/SjB7Ms2OeAKLrsVTnTvlWZNv3ngn49vg+Y2rOJZtZuGMa6irm8U/bniZ1gtNjK8exoiqakVENpw9Saa1jdsWX8fE8uHs2VpP7YhaCmuGsGrfFhJpj4KCAt44vJ9ho0Ziex4VBcVksi47zh6lPZWisrCEsUNHUegkOdd0BqsozuEzJyi2EkwYMYaEY3Ex1cXGY4fptMF3ZKhwRIRKAUamxsfV1HhNhH70KvjwV/SZCJXD7t69W3mEPvroo4gi9N3kpyZD+/vj0e/XCHz6EXg/IjQjEn/VFi+m1NJdKhWvaHBIOsiw3CznT5bcQisepxrPU1RURFVhJafOnGLn5s3cc/e9tKbTbNm6mWHDahg9aiy/e+MNmlPtLLl2Cc1NjZzef5gv3/l51uzYyPnGCyxevJid6zezYP589recpfnMOZZMmMbq+o10hD4rlt3GhlNHeHrfRroscEUJ6ltYcm2qCUrMoaLWeFGEChEqHqFaEfrpX6P6EwxeBHpLhCpPJjG9F1Wn7agCy5hswAOzFzC1upYfrXqeddlmiFnYqQy3l4/ggcU3U3/wIGNrhlNVVEJz6LNp+zamT5lMQaJAVenH2DEOtlzgf731PF9Ydit1pijQLUjGeXPPVpxUltvnLKTRgHPtbZw5dIj5M2fhpjMYhXF2XjjGDzeuJFtYCMq5ThOhg3fV6SvTCGgEPmkE+kqEykAjmd4sPu6h+MO7PreXDeWR+TfReeE8Z2Lw0+3rKUu5fPPWe6hxA460XuSXu+u5cco1jC6tIpVKEZQkWXtsH9mzTSyfvziyRvED4obF3vMnOdpynoVT5/Pkq89w3nRZOukaaour+MnGlZw3XIK4gxOA44PM9RQyVEhQ9UuUW7o1/pNeQvr4GoEPRSBPhO4J0nz9rx/FnTOJFifv4uthBR4l6ZCHlt7C4uIRrD5cz5amBsLONO1dadpiDtcMHcPyCTPUvS4+odJ1eODAfiaNHUdd6TAaT52ipLAYq6yUNaf3UWY6lBeX8cL6tdy+/BZiWVd5zycSRaw8uoNt27Zz9+IbGFo9XA1XMk2fVj/F6t3buGbMRIYlS3EkvhUW8sy+zaw7eoBU0sGR4oovsy1MyjuzJI6f47tf/Dpz9bCkft0FfSZCZXFt3bqVZ54vQ1v1AAAgAElEQVR5hj/7sz9TRKh89WyP10Rov342+s0agc8EAnki9LvP/Cw3NX6UUoTmidDAMNV0PmX5ZAoRmuVGSvmj+cvocgzOdbXhJUzOZ7pYX7+VmozBfTffzbqG3TTs2MNti5dy0cvy/KrXSJYUsWzOAso9kw0bNvDFL/4e63du4ezpM9xy0zK2vrWOuXPmcKazGTOVZcHI8ey7eIYWL8O4mjEc87v44fY3OJvuwLVlaJJMl5fAJkm3TH6OhiWJIjR1/AR3VdTy2H3aI/QzsVD1hxiUCPSWCFU9iqLi9m1FNbqhz3TX4qsLryOZjPGTN15hu5kmcEwSrsfcLpN/e8/DbG84wLihI8h2pvmH53/NsjtvY2RlJb947UW6bIP/cMPdxDM+r+7azNI586hf+SZHj51k+e2345QWcHjXbpbNX8QzDbtYuWUTf7DsTqoShWxYvx6/wCKsKeXZo7todWRgkuRLmggdlAtOX5RGQCMwIAj0lQgNZGCIDDiRIXZirZTxuEOI0EXL2bNnFzV14/jtm6uYPHYcE4YOxz97llhpCdvOneG6STPZtXYj9Xt3M2PxAirGjOTY/gMsnD+fbeeP8dwLL7Jk+mzmzJzJ4UMHmTltNj968WmOWilunbGI4bES/m7ty7SVxPFEAaomyUc+o9JlIM8ruSop8msidECWkT6JRuADEcgToTvDNF///ncwr5lEq62SRDUAN5RydsZj7vCx3DVpLtWxQiRzDPwMuxoOsfrwPu6ZtZhxXoIXVr2GUxjnrjvvYOv+3bhxizEja/nlz55k0dyF1Eyv48k1r3HXqJnMGjGeJ9/6HdfffDPbdtZzZO9ebl6xAqOsmHUrV/PQ8jv41brVrDuwhz/5/JcotB12HTrIkmlzOLpjH2u3b6Zu6XyOGC6r9+4gUxBTQqEob4TKLo/YsbNKETq3fCixyKZYBSDldaxs6KPsWbi49+bRetHkEegTESpvlsW1Y8cONm/ezEMPPUQ8HlfHzC+6PPgaao2ARuDqRkBiQrNh8N3f/JTnmk7j1o1WXp4qRkh7qBpyJEOJDFw80riKCP03S27l9Z1bea1+A9kShxYrwCpIMtcq40sr7uOVA5s4ufcA9y69ibZshpdXvk68IMGti66jOBOybstm7v3cF3lr50aazzVyx9Ib2b5+k1KEHms+RwkWM8qGsfn0YdXmVEySI9l2Xji/XylRM6b4RMVwZaK8LQ+SaEKomhovw5KOneCuylq+o4nQq3uB60//iSLQWyJUDUwTPY4hE93lK2BixuRLc5cwtLKSH7/+PDuMLsRC1O7KcFt5LZ9bcjPbGg5QO2QY9Vu38tre7Xztm49Aawc/ee0FLgQZvnPbV6gJY+w6d4Lpk6fQefEi2axPYVkpFzvaOHHgAHMmTubvd66hobOFFTXjuHHWfDV8qa2zjb1nj/P0sZ10FBTgmpIvaSL0E104+uAaAY3AoEagr0SoFNHFJ0+8mKXH1XJD7qoczsPzlrN2Tz0jq2toP3eBxLBqUpk0ybZWSsorON7WxoIJU2m70EiLl8UuKqAtnebkoUPMnDOLlw5vZ2N9PbPHTObOa6/n+O69TJ46jR89/zQNRhd3zF5KbWEl333zWdrKE7jqGgylAFUcRI4IFZrF0kTooF57+uKuDgS6PUJJ8/D3v4M9cxJttui1pT3eg9Cj2DcpSgVU+ZYqflcXFbFo3FSqSqt57VA908uHMTlewaGuRtJWQFm8gIbGMzSTZXjNUF767QtMmTCZIdPG89T6Vdw/YiZzho3jp2+9zrwVN7Bqw9s0nj7FtQsWMm70BOrfeov75l3LP659lW1Np7lz3FSWzpzNqvXrGT9iDJNH13Gxo4WzbievHdjD3pYLdBY63USoxJuKlIdz/BzfU4pQTYT2ZzX3mQiVk27bto1NmzbxyCOPYNu2IkF7qkC1IrQ/Pxr9Xo3AZwOBiAiF7/3mpzx7MSJCgzAiQqMpSZE1vZSzsoZP2vS40Sjlj5bcwssHd/Hynq1kKuJkbRM/67EkLOUry+/hpX2bOLh3DzctWMiEyhHUr9tIys+wcN4CLpw9R/3OXdz7hS+yas8Wus43c8+C66jfsInZc2dxvKOJzNkmlo2dysu7NpJKWkyvm8rulnM8c3Q7nWGgDK2l18mwrMgfVIyqc63xRR5kj57gTiFC79eK0M/GStWfYjAi0FsiVCb7ChXqyv0rip0goKbT55aJM7h5whye3/QGKxsPY5kGSTfgj5ffozze1h3czYxp01m/YQPrD+/j6w99jaL2DL98/RVSMYs/X34/xW7I+hMHmTR5Egf37ae1rZ3qYcPodFOErR3MGTeR7+9czVGvkwUlw6i2EhTbMa6pHUu8uJD/b+tq9rS1kHI0EToY15q+Jo2ARmDgEOgrESoDnGVoiW+aWDKCJOVzW2k1v7dwBa9u38j4gjKuHVrLyeIEP3rhae6cNp3i4hIONTYyZdxY1dZ6srWFZFlZJJpq62D+/Hk8tXcj2/ftY/rICdyz+DpO7dzDrBkzeer1FznudXHnohspwuE7b/+WxiJL5Ybdk+RFgZX7EiJUK0IHbh3pM2kEPgiBdxOhPRWhYnnm+B5jsgkevP1u9u/dw9q9W8maAbfVTOauxTey69QRSgKbIU4Brx3bRVcsZEz5EA6fPE7h0CqmjRzHC79+lqlTpzF8xiSeWvM6t42YyvShY/jfa1dyzbKlvLZpDc2iRl+wkInDx7D7jXV8btF1/NPmVWxtPs3XZ1/LuJphvLRhLYYTw7ZshsWLmDZjNvWNJ/mX1a+QqizENgwCGeZmmpR2uTgnNBF6OVZ+n4hQJbMNQ0WESnv81772NUWEvvtLE6GX40ekj6ER+HQjcIkI/YkiQrN1o5EZ7GrSZihT2FUjkXSz4psyLMllllXIA7MW8ebxw2w8egC3wFHT9nzXZ4ZVwm3X3cC6/bvYf2Afo4fWcPO0BZSEtmpdb3RTvL17O23NLdx2+x1s27uHrqZWrp81jz27djNhykROdlzk1P6D3DZjHgWlRZjxGBe7Onhl1xa2d11QE/1MUxyqJa6JD5WMXAm6p8YLEeo1aCL0070y9dV/GhDoLREqsUSsNqSNKBCdjhFSmA4YEy/lvlmLGVZWyYEzDQRulsrSMspLy1Ub0vHWJm6+/kY2b9zIthNHmTt1BndOns2R4ycIYzEWDRvLufYL/HrzW9y59EY410JLazu1E+s40HaWppOnmTd+In+/dTUnUu18Zda1jC4s49zhY9QOG4pZWsjfb3qd4+kUvp3UitBPw+LT16gR0Ah8Ygj0lQiVmC6K0GjgnI3hhayoGMoX5izj+d0bibV18IUFCzlpxfnuE3/HH998G0WlJaw9sJ/rZlxD2Jni2PFT1EwYx/FUG42Hj7Jk4SJ+s2s9Ow8cYMroidwy91p2b9nA9TNm4aXSNHV0MGbEGBo72nj8rd9yLhFgyuA7pQg1VD6rFKFqCItWhH5ii0YfWCPQCwR6EqHSGm/NjFrjxbYiMHw1CLem0+Bzi25kQtkQDp04Qke2ixkVI6isqOTZrW8zoriC2bXj2Xv8MPHSIiqHVLNqywaM8iJWTJjLgW07aM2mmbfgWjbu20ZdUSWjhgzl6XVvMu3a+azetI6mM6e4btFCxg8fx6aVK7lvwRIaXZdzolIfPY7WbAdvHNrF1DET6TrXzIVTp5i39AbePneEX7y9EreyKPrUMksDqErJ1PizPP4lrQjtxXJ435f2mQgNguAdRKjjOJEPQc6TQP28lEmB/tIIaASuZgTeSYSeIjNhNL5KYMGSqZ+BqabGS2t8YAR4RkBl2qMSi+aYTYvvYsZtstJqFAaUZQKKnDgpMyTjphG7l6F+nFHFleD7NKRaOGv7WNK26sTxPV9N9owbNl7ggW2RiRl4HZ1UOwlGllSo6zjcco5mO6AlGfU3mdJ25UUeoYYpk/oCAslwpTXeA18ToVfzstaffYAQ6DURajp4QYBNQGCIA5RPwnBIZGBUEOemabMYUVSMGQR0ZTNsOtPArlPHMAvjXDNxMicOHeFkVwfJwODOCdcwrLJGTfv0Q5fGbAfPbV/P0gnTmV9Ri2PHuOilee1gPXHLYnxVDa8dO0CnETAzWcniyTOoiBfSkelk1+kGXjixl0xBEoO4stmQ4BL5PkXieFE3dTWc5tuT5/HNxdcTy+dTMrhtgPDWp9EIaAQ0AgOBQF+JUGmNV5PjXSlPm4gbysxkEQsmTWHT4WO4zU1cN3E8R1yPTTt2cPfkaTjJJGsP7WNazXCuGTWeeOhw3k3z1smDhO2dTJ00iU0nD3O6sZGa8momjh/H7i1bWTJqApOHjiRMuXR4LufcFL8+uIWOopgyeJLILGSo8ueTsZpm5Bn63tb4LE88+McUO9L/FErpfyAg1ufQCFzVCFzyCE0pj1Br5uSICBUrNtMnDD3KsiYTEuVcP3ISleWl2I5FtjPFgTMnePv0ASoShSwcP5WR5VW4nsuh86fZeHgvYVkhN9fNwkn51B/cx6zZs2lvasXIuhQUF7H+wB5qJ43nUMNhOtuaGVM7kqohNTTU72RO9QjG1YzGcqGowCFbGuMXW95kdPEQZtdOILThgp/h5X07ONrRQipuqf2nKOEN06S60yPZcJbHv/x15ujW+H6t8V4ToT3PVl9fz5YtW3j44YcRIjRK5i+Zs/bryvSbNQIagc8EAj2HJT3XdAJvfC2+ogHkP/HdNDFCSw1Pkl/i6ecEoWpXlcntgWmqyc8yCVqKK7YXYKnvR8cQn1E1zS+QlDTEswyykoxKguzLpHcDS+SmgbS2S69sZGxvBGK2H2IGcgzwLRPPDHEli1WO01Lpt1WSK2SFXKuq+IfiERqSOXqcuypH8aj2CP1MrFP9IQYnAr0lQmWLqe5zyUVy1XO5h+W2TgQGXleKpG0Tsx260ikyRqja1rOeSyBFEzHRt0wcw8TOeDiWTTbrknUz4FiEcQcyLkWmg2XZdGZSanK8ikauR1gQJ5XNKiI1blrEnRjpTJpM4OEXJvDVteXN6/MxT8KebJCFCD3Ff546j99fFBGhytZfF5UH5+LUV6UR0Aj0GYE+E6G5h4IiE5UAB+Ker4pbngzfzGSwZLpyIoFp21jprMoVzWSCMJOlwIkRegEukDZDYpZFukueBQEFRUX4rkcmnaEwmVAFdVwP27RwA5/QtuiUh0ncUYRERIVGKaP6TRSh72mNT1PXlHkXEZqHTU01yf1Fk6N9Xkz6jRqB90GgmwgNUjzy/UexZk+hWZr9VE4lpYwAJzQxMj4JHxLxGLZtkU5laE+nsIqTSuEtOV8yFlf7x5SbJbAMNSzNdgMcTPXnUPaUpokX+Hihr/JDP/BV7FC5qAHpwGe0XcS/XngLb21Yz54DB/h33/wDjrU38qNNK3GzPqUFxdhxi9MXL2AVF5IREZAlvvcq3Cjrp+qUR+LYGTU1fo6eGt+vta+J0H7Bp9+sEdAIfBQCeSL08Wd+zgtNxyMiVHz8pL3JCJTyUshQpYsyhBiVP+XIAkVm5IiAfKKpSErxI855APaorPdUpMufTctUOaYo2EVx+o58U46neNEcKaGOL+cT0jM6mUwljYhQRYNGlxUYFAQhmWPH1dT4R+97iJhq7s9N7VOf431S29z5Pgov/e8aAY3AJQR6S4QqK4sPUttIEikFEaXyjgorEidUrDBFWRT5nMv9b5mWSmLV7awUmYb6uyN+6JJC+z6mYeJ5HpZtRXEmDLrfJ+9XcSffKSMbZMNEhjnl9Z3RcI3cJwzE7856JxGqCj3yPr1B1veERkAj8NlCoO9EaBQPuwtEalhRFMeVUrRnTqieBlGcDwIfy7ZV7M5/L58jSvxXJIPEbPlPCu3SsRQG6tkQ+AGW+MXn/i6dRh9UoIquoOfUeE2EfrZWrv40nxYE8nvCXYEoQh/FmjOFi1ZEhJpChCqFZTSwV+7t7uxR9pcqbkT70fwMHLnn8/tJlTdK4UW9TwUkFTN8JaYBWwQ9Oe23CHdEgCMEaXnW5HNTF1E7fIySArnZDlZuXsfOjnMgXYxyDDylTBUFqmmJ7ZvkjhGZKrYglV0usWOn+Z6aGj9MT43vx4LURGg/wNNv1QhoBD4agf4QoeqhkyMO1EMgR1DkH0oqkc4zJbnEuPvfeth05PPi/MNKiNT8P+ePoYhVTYR+9A9Uv0IjMIAIXE4iVKmC1H0eda8oRbn814No7I45SrkZkZv516g/51/boxjTMwbloZGX+UGgkmbZSCsSNF/EyQUkTYQO4ELSp9IIaAQGFQJ9JUK7pVE9Pk13QSlf5JKSehgQqiK4qQpUERkaxXApXrmu2016Rg+FiFztziuFdJCClxW9V5EeuaJ6vmj2foBqInRQLTN9MVcxAh+HCJUBFUKEKi4zZ1mkhlbkLIvU98W6zZeuwlxBuzt3lOJJTrCTI0xVB2EQEFO2HaqSrToV5RR2aOB4IXbWp7ayhqJYghNnT9PhZ/CTDlkvxJD5FFagrNyk+CJvVJ7I6kKi+FSV9ojlFKGaCO3fAtdEaP/w0+/WCGgEPgKB/hCh+eT2EomQU1sqj9F3qgK61aDdnUYqq42uTj1Eorb49yMtck8YTYTq1awRGGQIXE4iVCl7pMKvSMyorTLiJnOWPqISlWapIFAhQ6lEc69VtGlwST2a/7dcgMml0Dn1UU6dpDbVojLtcdw8EavCklaEDrLVpi9HI6ARGCgE+kyE5jqGenOd+VwyUveDJ9OXFcmQ5xei/FARF7kupPxzIV/Mkn8TBakQIqYoRnsU4XteiyZCe/OT0a/VCHxyCHwcIlQUl6LCFPJSbmq5txURmsvfVME8n8vlLNreryCiztWd04XKXkl1IEnemfu+nbNwk787WbGAC/EklkjzopCt8gfpkDR8RBdqmlauk+hSnipoVaYiReh3v/SIbo3v5/LRRGg/AdRv1whoBD4cgf4QoT2r83n1lpwtr8rKV+57Krvy3xOiwve9yCNUHkS5ttee7bCKjMipSrUiVK9kjcDgQ+ByEqHvjh2XNABREqw833JtlpLAqriRUwLlY1G0CY7aKPOKUfX3HKEqSXS+ep+PNaJGki/P91Sbu26NH3zrTF+RRkAjMLAI9JUIlabWfLtqN8HZ3Q5/yYOoWyUq1IIhQzmjVlfJ9SJlaNRm2m1f0qP4pQpgefuUXAFMgry8N6qvv3M4sCZCB3bt6LNpBD4OAh+HCO32lc8rQlWFQzp4or2mKp7nB6Pl7ZRyitCe1xDtQ6MCt4oV3bMwcq8KwVZ28AaubWC6Po4o11VxRf5s4vmRIlREobJ/VfX6qGL+ji8hQuPHzvD4lzUR+nHWwYe9RhOh/UVQv18joBH4UAT6Q4S+X+tq/qGUJzV6zlPOV+QukRJRe0NPj9B3EqrR4009trRHqF7JGoFBh8DlJEJ7Wm30THAv+TzlJeNR8ttTiS5kpyiIxF8u70eXT3Tf3S6fb6eP0uFcO35ebdQjgdaK0EG33PQFaQQ0AgOEwOUmQnvamnSTEHn1f87mJPL79FXRK/JevuT/F+WBPdpcu31HI2/QqFsgjJSkubzy/aDSitABWkD6NBqBj0Dg4xChGGJ9kcvVou7zyDM0n6vlZkn0JETzhfC8l/ClOowQmVEBXbXT56w4ZOCS+L1LXJL5GG4Y+RSL7YaKQmLVJDYcpiMZI56fwbKlwC75o8yq6MGFhiFVogg9eprHNBHa73tAE6H9hlAfQCOgEfgwBPpDhHZX6t91gm5F6Lt7k3Kd8Pkk+FLbU8/hRXniM6JYLikKtEeoXskagcGGwOUkQvP3e08lqHyv59AN9fdcAisbZZUgv0sd9I7kN+crpyJJ3mMuv/nOfe89avZc3NJE6GBbbfp6NAIagYFCoM9EqBG1tOd9nlXMznk9d1skvc+HUG3xatiJFLPyw+si4lP5xue/18PaJN8hkH+vIjLEe7SHPdO7T6WJ0IFaQfo8GoEPR6C3ROi7hyXlC+KS86kieHchJMr38rldT/V5Pp+MYk2kEo1EolERRWw5lGpU2Wvk4k5kJUoYCokqw9pEhSrFeLFXujSIN78nrkp5xI+dVorQ2XpYUr9uA02E9gs+/WaNgEbgoxDoSYQ+33gcv+7jT43/qGNf3n/PqcH01PjLC6s+mkagHwhcbiK0H5dyWd7ac/67JkIvC6T6IBoBjcCnEIG+EqGREV/PSDq4PrwmQgfXz0NfzdWLwMchQlVrfH7mRG5YUg/6stfgXSI+80eVdvjoMErZKYM0TRCuU84s0+RV51A0Dli15SMT7enRkt89zEm+nR+WpInQXv9w3ucNmgi9HCjqY2gENAIfiIAmQnPQXLKu0qtFI6AR+JgIaCJUlAKDd9P/MX+M+mUaAY2ARuAdCGgiVFEjPSZ46jivbxGNwOVE4EoQofnrV+3wubtbDUuSifO5FnchQm0hQsOIFI2UpR+PCJXPlFeE6tb4/q8WTYT2H0N9BI2ARuBDENBEqCZC9Q2iEegrApoI1URoX9eOfp9GQCMweBHQRKgmQgfv6tRX9llA4EoQoXmx+nuIUNF65hJaIUZtaYcPwBMi1IiIUEJLaUMx3l8RKj+TnkSoHpbU/1WqidD+Y6iPoBHQCGgiNGqu6MHavIfA0YpQfZ9oBHqNgCZCNRHa60Wj36AR0AgMegQ0EaqJ0EG/SPUFfqoRuBJEaKTwjEjPvMZb5bFqAnzeLzRqgJcXRm3z71SEhj2IUOWA/A4rkJDKnEfod7+kp8b3d4FqIrS/COr3awQ0Ah+KgFaE5uDRRKi+UzQCvUZAE6GaCO31otFv0AhoBAY9ApoI1UTooF+k+gI/1QhcMSI0T3r2IEPV3Z5LaPNt8vK9PBFqqiGakSL0w4hQiZv51nhNhPZ/eWoitP8Y6iNoBDQCH4KAJkI1EapvEI1AXxHQRKgmQvu6dvT7NAIagcGLgCZCNRE6eFenvrLPAgJXggjN+4Hm1Z958lMNis8pQF0TLGmND6PWeGmLt4KPQYQaMispIkITx06jidD+r1JNhPYfQ30EjYBG4CMQaAX++pdP8sqFIxgTRpKRiXmmgekHUUOAYXRXxeRhEHUBiLt0NLvvg77kIWcYqsEAyzLx/QBDjhVE0/bkyzSlTyFUviqooSN5auXSUaO2hehMyqcl99XdjpB7W+gH2IZJLAhpPX6K26pG8VcPfBUTQ/3SM030raARuHwI9LxTo01z1ECU+wMZA362YR3/bfsbFE4YjU9IYPS8gy/PtURx5lIkeuffPyhCvTfOdF+4mgYavS/vGSWTQyWSdR09xZ9PWsy/Wnw9cZUYh4QqxKnRou+4jsvz6fRRNAIaAY3AwCIQxVA5p+SA+cZQkwywastmHlv/Go2TRxAYVi6md89ixlDx84Pi64d/jnfH8XfH9suCglJ2Bfi2ieX5FLakGNPs8g8Pf4sK28DJpaLREyB6bfR1aXr1ZbkOfRCNwFWMQJ4Eld93hVke+evHsK+poyUGaRlWROTTKWmW7DnzTXvRZPdcvvUh+EksUeeQWCb7THU7hyqiyb40DAP172Zuj5rP99TU+NzgJPWWHv3zhsoLZU8cxbhuEtUwyEqcMMAJoLorIH7sPI9/6SFmVQzBCvPvvLSXzcfInjGv+0Nexevi3R9dE6F6MWgENAKfOAKdwJ9/7/s88fZLMLqalBlgmxZ21icUAlOqXDkiwAqi8C2bfyu3+X+/C5QHjBCelmX1+OdQEZ/yEPJ9X5EGrut2vyZKvN+HuJAHk0pee3i45FJUIWDUwywkIkElWXU9Lp49zx/edDv/61v/PnqfIUSonvr5iS8mfYKrAoFocxx9yV0V5DbMAWbkrRSgCipPbdrMoxtfomTCWLK5NiOVxF6mryi9DPGDAMdxcLNZlfRapqkq8x+4H//AS5A0WYzwDczQwA4i4tazJHaFNB9s4D9Nv5F/de2NxLxQyQZ8I8AIValFx5jL9HPVh/n/2XsTeDmqKn/8W9X9tizvZXlAFgIJO5gAgbAkgAlBFvdlUBNEBRUdnVF0REb/P+fnjM7oIPrTcZtRkKCCDjOOM45AHBlkUVlCIAtZMUG27CHLW/Ned1f9P+fce6tv9+t+r6vX6u7TGt5WdZfvqXvr3u/9nnMEAUGgdggwAcknO76aRx0XSbg8M/7+yadxy+/uRd8ZM+EhDo/dRVlPpebNjPh5hfWBszJr4oLXc/qA3HVj8Hy96CysqPRVes048jYiRhwMx3zEPR8dB/ows9fDN264EZMdoI04DlaB6RdZQITSWrZ8766w3ZHrBYFGQcCQoNQf+n5LMoHrv/JFTFpwGg7GUxgkItR3EEtS6va0GIfjevrpw3RzUJ0LF7PMVFyoPs5xaP9pflbrNZpfiAzlw/w85zeKiKU1ntqDejp5kokzSmUMxWmadNCa8NB9xEFq207c8r7rMe+oo/U6mebGkfNHsC8d6V7VKOYuqR9ChJYEn9wsCAgChSCQBJDwgV4HIFJUrwPRQgSAOj8LiqGlLv1dXZN/UWgUYoqoUETJsD+MRx99lH9eunhp8HKIKUp1VA1Bujxrnau/Ve2jJTm1yEMbXG57K3yM89JqMSFCC3ka5BpBoDAEjG6Sxy6drju8nYVPq0ZaYAL41apV+Idf/QyJjjY4bhxujP5WWPmFXGU2z+3t7RgY6EcsFlcHIy4pz7XSPEdB+eYC3s6TQp2Vqw7o4IdnFzoMgoehQ4fwf1+/DO+6+GLOKOo5qt9MgtKpfxlJ3kL6L9cIAoKAIFBuBAIlFZOhLh80EQkKN4ZNG7fgO/91D/bEk3DpAMgnEkEppfi/xRChRDRobyFVhoP9r+7Hnj17cPJJJ6O1rXVkF3V8vyAJZqEg0PzueUjG6V3lYVzKxbyZx+NT134A41tiPK+n31HqBaDUaGnVa6FVyXWCgCCQY+hahxQ01+wfPIIvf+fb2JHoQ6JViWIZSqsAACAASURBVG/oEJqUlCleeak1GI1BIh/VeNQ703wHHrRm016I1AK658jgILZu+yNOPe00jOvo4EMeowylC9yYVo5mN5lloekdr9mPMhGrPSOHY0DS99DiumjtT+D4CVNw43Xvx8ypU9S6kMoXIjT0cBAiNDRkcoMgIAiERYBeMrTIpX/KEUidwLfwKZn6GO7CEJaFOD6psrTLrO8hmUxh5cqViMVjuOqqq9DqxkeQn6NxJJaHArfJqNJMPRzHxXfQQi+blHLtst87QlKEfTLkekEgPwLGVUkNYhrpameqtEREhDrYcfggnjv8KhKu3iyTuidQ2JSOrtk0r3rqKZy3YIFaIKsj/8zBn1WVrUiw/2SWu+TCT+03caLompTrw/E8nD5uCmZPnYoUHbJwBlKlFTBtKb1XUoIgIAgIArVDIHBb1YdJ5NkznErCjcfZV3WYFJWWs3jgtqqChah3QagPzbfqnhhc/n7Dlg148skncfXVV6NzfGfO0kajJvOtJfnQit9CimShN1MLESwUWslVHg3mAD/tj2uvgkN1TC4WBASBPOsvM8/QeovIT5pTEkjx+CN5DIlbSKhj9nqZ4932SxoJMZVBe1k13tVssHvfLtz105/ifde9H1O7pvLv6G/qCF99zf1JlzFyvUi/USVQW2mFS8c2JMahQ3XSy5t6gn20cds361VVhPqUUSjQCA+eEKGNYEXpgyAQcQSS8DHESkpSQKnjcHYQdZT7e/Dy0fH9jHuAIT5ydc8c0pkYT+Qm73lEhP6aXeEvv/xyxGlRreOE0t+V+3qO0phfGfkHDnod0CoqFgzHA6VfUnxTKi8WE5VWxJ8/aV4dIxCsG01cOBVDWEVVo4Wl2laymihY44XdJOdfG6pZwcFff/av8dV/vCXYTKsDm/w68/wtUDMNtZf6QM6Q7BDpAwk9BbXSfERq0Fh67apcpDJjldaxVaXpgoAg0MQIKIJCqfqNRirhpbT3O23uFVFhKIrgUCxTq1UwgrSW5KM0Ig60m+radeuYCF22bBkmdU7KWdZonEF+UsMQtYagIJd/H7QOJu8kWkPG+URP/7NVAAX3SC4UBASBfAjY8UHpGjpkpkMJ3m+SqzqpJ01MXnKNz1g/2qXmG+V21Hrt9g5g165duGPFCtzw4RtwdLdyWbdLyLXPNLVlKsLTK0ieHvSPNIdR3GTypKS5k3a4dJiuVqmZh+UGA3GNH32cCBEq84ggIAhUHAGevGmiTqb41eO5RFxQEhC1IKSXkzl7M+RAIYdWTFKya4JSaVE8UFaExmK44oor+Kt6CSgCdFTFZjZzYZGgKV+RqGbB7idTiLkqNmkQJLviKEoFgkCTIZDe/QKs9FSzhIq1pOaUmBsnfyF2r/Rioy0zi8POLCZvuOEG3H777drNSS886SAkX7F5XNjTKnMd9c5KCJeieHm8sFVLWhOwn4Ww2j9TVOfF2VHuEgQEgeggQPMqJw0xm3xan9GcTvO843A8dlI7BVote31GRGbIECHmVUKuqhzuxPOwziZCJ+UmQotBTL2hPD7MUqGelJqL1rwUK5DcV20VmSi1ikFZ7hEEciOQHR+UpxiXwrCleL9JBxE0/imXBCVKojBHQWLcrCKDREY5quI5TMcb5gS9DrB3z16sWLECH/rQh3DUUUcFd7EQh/JX5DVa5gbUkJ+BJpXnR3U3xyQlxTzlyKD1Iv9arUVt13ghQgsbIUKEFoaTXCUICAIlIkAZ13kv77pI+ElK884LRApYzTHzSB2gkybRCRefcrmjvDboDab/bFwOho4M4YEHHuDfX3H5FYi3xBVhaYQFo7GrqcwXkTms59+yUlXH6dPBt1mHFnIxXiKEcrsg0FwI6N2r0ZDTCpDjZZLLuB6XPLi1HNTnRGnljRFqAL/hwx/GbT/4AS98zQLTzgY6wjB55hpaxNK8R3MebfxZFxqIg9RNSiWllEPGy1+tgUUR2lwDQHorCDQmAoYIZXdPnxJbUixQciNXB0C0vlK0gQ7YZ0u2tOdQKGQCRkFFNKGpd+3atXjiiSexfPlyTJqU2zV+dCIkdwtUcBZPJdY07wtSnfGhl3o/qRjR6sNH6vahX6iOycWCgCBgI5CtBuW/8VBUilA199B+U4VYInI0iANsZY83wzIXuhnnMpqcpOt27d6NH952O/78Ix/BUUcfpWYwo9gcbf/J9argHYGHpN7gGu8hmg8ppjxdRNtfjxKuccPVulBLfoLmChFa2LgITYQaN1T6Si8ROlGjlwhlUw0y8QlBUBj6cpUg0CwIWItQQ3byu4lO4+w3iptOpBQmBBSH66PYL1oRShlBr7zySrS0UhSVIj76ZWhehPxyCtwPMssTLrQIfOUWQaBABBRVSMShGo2kmqRDEocmEp4v1Al/Oth9gQVnXTZWQowPExF6GxGh6T3raJvkvK3Qc5UJgs8Ti+MhqYlOE/+UlrV0SBQoFdKr4+I6KHcJAoKAIBA1BGg+TZ/3KFWT3cYsxsFOoBe6K3ZZmgh9ctUqLF+2HJ1dE3MXNwp5kS+HCr2aiLyIcwZq1T/zobN9aoaJl0+/51VqSR0LjYTcIAg0DQLMWwXqcsU0Ulg2NR3QOsu4ntMhjEqapEIRFX6obkLG79y1Byt+eAc+8uEb0H1Ud+EHHDxHkGZcHZDwHKhUOFo5rxWfOmySMR4pXUkcwJ88yZICQ9uHSU1j/bE7WhIR+vjjj4PkvhdddBF/VfH31IwvSqmxwZcrBIFmQoAJBItg5AWvRZDqdxJfE8REKcQ/nuZ/Vodq1/j7V8IQoa1tmggN8QLIbpKxEfMVWZnnhQRtpidY+loLBMx4VG6SFEdTxY9zUw67O5k4vsE4rVAjP3yDJkLLUD7NJcHcxxMLEbxKDaCIX+U4yW5cpoMqFKp8BAFBQBBoDATMhGcU8UYNlUVY2mvDTMVUSBjscgGsXbMGighdhs6urpGFjTHfqldSVqGcfVodzBkilK8y3kujEaF5EkqH7KVcLggIAhYCSomtwimZsUhEqHEnZ5WlnmRIZZkOT1T4mssQoRwjlInQD6Pbco0f0yDcHhX3k1obLPf0hJe0cmm4JkpU4ElkKN3cuS6CukPsg8dsbwNdUBQRyo+P4+CJJ55Aa2srzj777IAEHSHFbSCwpCuCgCBQHAJqc29eNZb0P3sNmbXwHLnEHFk/r6V1DE9ShN5vEaFtrZRbr/BkeWZdbr8vMhQKZhVeHAxylyAgCIRAwB7/FG+NRnLCVS6TtHg16nKTcIMXtEVsJtW4zz3bmN+yIvQHt2XMJsWKNLU3k71Uh09EqLVJJiJU9VP/UojQEE+OXCoICAKRRyDf+k/P9SyntJWSZToIMvtU8mo0RGhXLiK0AAAVF5rVESMIsk/VzcuCT/oVUWr+bJLlyUFXAYDLJYJASASUK7xJYKZuVls5SpeUdos3ynSThIjXaSMXazlrN97STITecQdovUgxQgvfMipW06jJablnh8wwCvJgGrGiaZggG7nzzmcsM9Ob8JAYNvLlRROhBMrq1asZm3POOYeTktgBakUR2siPjfRNECgGAWuxmMFwFFOWPblTgH0VIyXbNZ4OasJ+7LUr3Zt2UbBKyliQl2l1Hrahcr0g0OAIZBxg65MUOrGnJa2rF43mGg6zYYjQsfzcQ+BmyudkSbfdpulSHestRDnpS9Um2MwahuDlXmm3LHMtL2xZMKrCAMhHEBAEBIGGR8AoLa153BJB6dihxaNQTiI0aIVFhnqc9M7njM7GvZUDk/JHfTUusNRVOeMq3pZypyAwFgI03olgVKPOjEJNG9obPq0GpV9lxu3NI8mxWU4e/w527drJWeMDIlQ5K479Mafgug3BIbuu2vamNNOKqd6eWUatKmNBPXaTmuWKoolQWxFKRKj5iCK0WR4d6acgEBKBEafmue8PPVfTaZ/OyMdEKCtCHVx55VVoadNE6FjRqrOI2RFtCFwnbAbDtL+Qt1xIrORyQUAQSJ+mZy1WDTRqWKrFbXBwH/xQXgA//KEb8IPbSRFaamILIkLTcwa7/FsTDrlVGs6znOdF5UVDShMEBAFBoDQEcgkm7fnVaLiyr2MVVzFVa/9Vmwhd9eSTWLZ8OYpVhFqb3+BbzyEXV5XROd3SDN8iFftP3xE2FFQxXZd7BIFmRcAkZuO1oh37M5tdtEJ0BAKYfBONOawxcUT1HnPXzl2KCP2IUoQqtXgBsUazJ7ksY2XHozeXZ3slCREa/ikvigg1ak+KEdrW1saKUPMRIjS8EeQOQaDREbAnbcMj0NdsAoNdXa2seQWJoMh7Kg8RWnCM0Bwr8uCwL1siqt88Etu+0Z9a6V9kEDA7RntQBis++4/ZZ+Tl6wEpQm+7TROhJRabMXcE84sDz03HluMq9HwoqqESAZfbBQFBIHIIqKnPBCXRcfHyiK8403oJZ1CKbDTvB3X4tGbNGqxatQrLli9DV9ekkfjod0y+JmXfYPa/LhWe4ZVg6Io0TTGCBDUL4shZSRokCNQ3AipGqJcOYUEZy8wCK5thtJIoBcvNPN037vBqalEjmlzj77xjhRUjdKxSxsCWXfrNWbk+9Lduyf6NEKHhn9WiiVAiHugF0t7ejjPPPFNihIbHXu4QBJoGgTGJUI3EqNlD876M1EvIuMbff//9nCzpKlKEtrYEbgkmmHVe0LPkVxlEqH1T1oK8KGVC01heOioIlAmBjN2ozlwWFJ1XW1SmyoEP3fAh3H7b7WamKjyK/ogWqIVtmsdNzyCkBqW/xaxdcr6T/7J1TAoSBAQBQaBGCNhEaLY76IgmWck2wzY3TYSm71zzzBqsemoVli1bhq5JOYhQa7YvtD4VtsW6OmOBKERooTjKdYJAuRDISJZEfup5xqS9MDOhK0bb39FYN4pvj/JUsGv8Lty5YgU+coNJlmRNBqP5yOc9AEoTobQ6HNmezN/KfjT8UxOaCLWroGRJpAidP39+QESEb4LcIQgIAoJAcQhkK9CHh4excuVKLuyqq67i2MX0z3wkdnFxOMtdgkAzI0DzDMcIvd0QoenDl2bGRfouCAgCgkC9IBCsFyl5p+9j/fr1ePLJJ/Hud78bk0YhQuulf9JOQUAQqC4CPKdQ8rNUigU4RISusGKEUmvEU7q6NglbmxChYRGT6wUBQSASCNjJ2UyDkskkHnzwQdDXyy+/HJQsia6jF5TtxhCJDkgjBAFBoC4QECK0LswkjRQEBAFBIC8C9pqRvBqJCCXPRiFC5aERBASBUhAwc8vu3bvxwx/+MEiWZMQ3sv8sBd3K3itEaGXxldIFAUGgQgjYi1rzPS1uf//732NwcBCXXnopK9bpQy8jeRFVyBBSrCDQ4AgIEdrgBpbuCQKCQEMjYKuyUlq9ZYjQd77znaIIbWjrS+cEgfIikH2oQj+T92Fvby+++93v4gMf+ACOPvroYP9Z3tqltHIiIERoOdGUsgQBQaBqCJgXUTYhSknc+vv7sWTJEiZChQCtmkmkIkGgIREQIrQhzSqdEgQEgSZCwF4LEhn6wgsvYPXq1Vi6dKnK8CwfQUAQEAQKQCDb3d383NfXh29/+9u4/vrrMX36dHGLLwDLWl8iRGitLSD1CwKCQNEIZLvH0+KWiNCBgQEsXryYXeONWzxVIjFCi4ZabhQEmhYBIUKb1vTScUFAEGgQBLLXiy+++CKeeuopPjQXIrRBjCzdEASqiEA2IdrT08NE6Ac/+EFMmzZNiNAq2qLYqoQILRY5uU8QEARqjkCuZElEhB45coSJUFKECvlZczNJAwSBukZAiNC6Np80XhAQBASBDO8gCqNEitCnn35aiFB5NgQBQSA0Avb+03xPrvHZRKjJUxG6ArmhKggIEVoVmKUSQUAQqBQCtrsTJUl67LHHWBFKp/zt7e3iGl8p4KVcQaBJEBAitEkMLd0UBASBpkCAiNCXXnpJFKFNYW3ppCBQfgSyiVAS3RgilFzjSREq+SnKj3u5SxQitNyISnmCgCBQVQSy4z4ZIpQUoUKEVtUUUpkg0JAICBHakGaVTgkCgkCTIkBzunGNp8Sa3d3dTYqEdFsQEASKQWA0IvS6667jGKHikVgMstW9R4jQ6uIttQkCgkCZERAitMyASnGCgCCQgYAQofJACAKCgCDQOAgIEdo4tpSeCAK1QECI0FqgXv46hQgtP6ZSoiAgCFQRASFCqwi2VCUINCECQoQ2odGly4KAINCwCAgR2rCmlY4JAlVBQIjQqsBc8UqECK04xFKBICAIVBIBIUIria6ULQgIAkKEyjMgCAgCgkDjICBEaOPYUnoiCNQCASFCa4F6+esUIrT8mEqJgoAgUEUEhAitIthSlSDQhAgIEdqERpcuCwKCQMMiIERow5pWOiYIVAUBIUKrAnPFKxEitOIQSwWCgCBQSQSECK0kulK2ICAICBEqz4AgIAgIAo2DgBChjWNL6YkgUAsEhAitBerlr7NoIpQegCeffBItLS0499xzy98yKVEQEAQEgQIQECK0AJDkEkFAECgaASFCi4ZObhQEBAFBIHIICBEaOZNIgwSBukJAiNC6MlfexoYmQo3hqcRVq1YxETp//nyuwHGcxkBFeiEICAJ1g4AQoXVjKmmoIFCXCAgRWpdmk0YLAoKAIJATASFC5cEQBASBUhAQIrQU9KJzbygi1BjdfF29ejUToWeffbaQoNGxqbREEGgqBIQIbSpzS2cFgaojIERo1SGXCgUBQUAQqBgCQoRWDFopWBBoCgSECG0MMxdNhJL68/HHH8eECRMwb968AA1RhTbGgyG9EATqBQEhQuvFUtJOQaA+ERAitD7tJq0WBAQBQSAXAkKEynMhCAgCpSAgRGgp6EXn3oKJUNslnppvYoR2dHTgrLPOEiI0OjaVlggCTYWAEKFNZW7prCBQdQSECK065FKhICAICAIVQ0CI0IpBKwULAk2BgBChjWHmoolQ6v4TTzwBIkLJNd7zPHaPF0VoYzwY0gtBoF4QECK0Xiwl7RQE6hMBIULr027SakFAEBAEciEgRKg8F4KAIFAKAkKEloJedO4tmghNJBL4yU9+ggsuuABz586NTo+kJYKAINBUCOQiQvv7+7FkyRK0t7ezel0OaJrqkZDOCgJlRUCI0LLCKYUJAoKAIFBTBIQIrSn8Urkg0BAImP2l+drb24tvf/vbuO666zB9+nTZe9aBlQsmQu2+kMGJCP3BD36ApUuX4owzzqiDrkoTBQFBoBERyEeEXnrppWhraxMitBGNLn0SBKqIgBChVQRbqhIEBAFBoMIICBFaYYCleEGgiRAw6lBDhF5//fVChNaJ/YUIrRNDSTMFAUEgNwJChMqTIQgIApVEQIjQSqIrZQsCgoAgUF0EhAitLt5SmyDQyAgIEVq/1hUitH5tJy0XBAQBnbjNuL6nUik89thjINd4UYTK4yEICALlQECI0HKgKGUIAoKAIBANBIQIjYYdpBWCQCMgIERo/VpRiND6tZ20XBAQBIQIlWdAEBAEKoyAEKEVBliKFwQEAUGgiggIEVpFsKUqQaDBERAitH4NLERo/dpOWi4ICAJChMozIAgIAhVGQIjQCgMsxQsCgoAgUEUEhAitIthSlSDQ4AgIEVq/BhYitH5tJy0XBASBUYhQyhpvkiW5ritYCQKCgCBQFAJChBYFm9wkCAgCgkAkERAiNJJmkUYJAnWJgBChdWk2brQQofVrO2m5INDUCJgXj0mWRHFCE4kEHn/8cfT19XGM0I6ODska39RPiXReECgdASFCS8dQShAEBAFBoNYI2OvGF154Ac888wwWL16Mo446qtZNk/oFAUGgThGg/BSxWAw9PT341re+BcoaP3PmzDrtTXM1W4jQ5rK39FYQaCgEaFFr/tFLKJlMYs2aNTh48CAuvvjiDCLUJFRqKACkM4KAIFBxBIQIrTjEUoEgIAgIAhVHwCZCX3rpJaxatQpLly5Fd3d3xeuWCgQBQaAxETBEKCXq/c53voNrr702gwg1gp3G7H1990qI0Pq2n7ReEGh6BOgFRC+ZeDzOX7dv3459+/bh7LPPRktLC/9ePoKAICAIFIuAEKHFIif3CQKCgCAQPQQ8zwMRoU899RQojJIoQqNnI2mRIBB1BAzBaQQ5JMZZsWIF3vKWt2DatGkwAhwhQqNrSSFCo2sbaZkgIAgUgAAtaOlj4oC++OKL2Lt3L+bNm8dEqPmQYlQ+goAgIAiERUCI0LCIyfWCgCAgCEQLAaMGNeQErRVXr17NrvGiCI2WraQ1gkA9IGATnGYv+q//+q+sMj/mmGOYCDXzDvVHPBOjZ1UhQqNnE2mRICAIFICAfRJnv2Ao7hMpQufOnYv29vYgRqgdS7SA4uUSQUAQEAQYASFC5UEQBAQBQaC+EbAJCfr+lVdeYdd4iRFa33aV1gsCtULAJkLN9//2b/+G1772tawINetHIUFrZaGx6xUidGyM5ApBQBCIMALZLyIiQvfs2YOzzjoriBFqXkZ0GicnchE2pjRNEIggAkKERtAo0iRBQBAQBEIgkO3GeujQIaxfvx6nn346q7fkIwgIAoJAoQjkc3e/5557ONyGzCmFIlnb64QIrS3+UrsgIAiUgICJy2Lc4sk1gdydbCLUJkFLqEpuFQQEgSZFQIjQJjW8dFsQEAQaCgFDXlAsv4GBAWzcuBEnnHCCkBYNZWXpjCBQeQRyqUGp1rvvvhuve93rgjklOyRH5VsmNYRBQIjQMGjJtU2HgExg9Wdyowg988wzWRFK5KgoQevPjtJiQSAqCAgRGhVLSDsEAUFAECgOAVsRSmvCnp4ebNiwgYlQ48ZaXMlylyAgCAgCCgGKEXrppZdmHK5IsqToPh1ChEbXNtKyCCAgRGgEjBCyCUKEhgRMLhcEBIFRERAiVB4QQUAQEATqGwEhQuvbftJ6QaAeEBAitB6slG6jEKH1ZS9pbREI2AHS6fYwMSKbmQjNxs1AHwa/IsxV8i1ChJYMoRQgCAgCFgJChMrjIAgIAoJAfSOQrcoyitATTzxRXOPr27TSekEgMggIERoZUxTUECFCC4JJLqpXBLKzRNokXiGEXikkar1iRu3OR4KGJZJLxaAYItomQu2s8YXYu9T2yv2CgCDQeAgIEdp4NpUeCQKCQHMhkE2E9vb2Bq7xktikuZ4F6a0gUCkEhAitFLKVKVeI0MrgKqVGBAFDpOUj1MYix3IRgmPdE5Gul9SMqBGhYQhYIUJLMr3cLAgIAlkICBEqj4QgIAgIAo2FgBChjWVP6Y0gEAUEhAiNghUKb4MQoYVjJVfWIQImqzg13ZwGh1GFFkKEjkYa1iFkYza53ERwGPwKqftPf/oT9u7dC0qWJIrQMc0pFwgCgsAYCAgRKo+IICAICAKNhYAQoY1lT+mNIBAFBIQIjYIVCm9DSUTo97//fVx22WU444wzuEbJilU48HJldRCwiVBToyHT6G+u647akELiZIYh8qrT68rWUggZGaYFYfEbq/5yK0JlXgtjzeKvFZyLx07urCwCQoRWFl8pXRCoVwT87Ib7PgWi59+q/2ZfoX4rn9ogYK8zent6sHHjRsyZMwfHTJsWNIgsJlaqjX1KrXXEeLRtqQ1rXyN2LhXxEu7X9kjpWZJswTtyPYXaYzXsmCzHfqLYMrKJUHuPO9b+1UazkPrNNYVcW4Klct5q123eeSNehwA8ADEzDnnwkYGzr3SCN2W1x2TRROjw8DBuv/12LF26FKeddhonoKmFIcptWCmvMRDIR67R7w8cOICHHnoIg4ODSKVoCgbi8XiojsdiNKxHj6UZqsACLiZ144QJE7itZrwVcFvJl1BfZ86cyeVUs16D7+zZs3luIdLa8zxQe+hrvhfKjh078Oqrr/K8ZOxK1xbyArL7Z+4JS9QWArgpM1udbP/etKUa86rBt9r2NVgZHLLxH/FSpU2m/tjY0Tim56IaWBViX7mmsRAQIrSx7Cm9EQTKgQBt8NQnvU33vBRcl9aHPtJbO73v48tom1ftrV45etsYZZi1owMHPYcPY/PmTZg95wQcM+2YDGvyercxutxUvTBj0je0iu8jpug19XEUMWNG7OhSmKaCrvqd9WkPDQy5QBI+WuGwpVw2os9TJe8J+CcfDvFndMMoAqZcxGCu/Zbd2XxEZTKZ5D1kWLKRiFDixo4++uiMfBuFiK8KaVf2NTb/ZvoStq5CjJ9BTFt7Md6VZUyW9IPaqw17PjzXRRuRoUS38OuPDamMz/eqdyK9Ma1hWkiTynJN0UQokUg/+clPcPHFFweKUNUfeXWUxTJSSEUQoEUQucO8+OKLGBoaws6dO9l9uru7e9T6zOKJJoL9+/czgUr/KkEc5RtDiUQCR44c4XpNe8ZStBYKYjbZRz+b31EdNN7payUm19HmDNPP1tbWoM9jYb5v3z4cOnQIJ5xwApNj9AkWv2PMT6ZswpoIc3oRGvK1UCzDXper/9Rf03b775UgZQ0+bW1tnDl1/PjxOZNl2UrqsH0c63oi+I8//viAzKRn3Ng8X59Ne+i5nDJlCl8v75+xkJa/F4OAEKHFoCb3CAKNjUDK83gTR8uKYANKGz5HrZXMFj5zc+cGitHGRid6vbPX8a7j8F7g2Wc34IQTT8C0LEUo72ej1wVp0RgIePDh0djT5EoqmURrzBK6CBEanWfIB1KejyMxH7958EGcdcZr4KZ8uB4JXxSZRmPWjblMq8XdWDAmcyl/c3WMngPaI9C/QvcHZp9LJKjZhxl+yyYD85X385//HK9//etH8Aq0rxltz55dntmHh9nn5yN1s7HJRw6PtsfM3ovSzzynamI6bRP1HXEsL+3chcnHHIOp48bBSfogs/p0FEGvweDFmEmEVnveLYoIpbYTQfC9730Pl19+OU455ZTAuIU+aNEZidKSZkOABrohMtevX49JkyYxaTbWZGOebXr2zQQw1j3lxJYmHPqX/SnXmMueyzz4SwAAIABJREFUAG3C0SZ9y1Wf3Y98k2/2i2Cskz0q8+WXXwaRoRSyg0juMB+DL9VDcUbp57FUhuUmJ+n56uvrA6nus8nHSmFPfaC+0osr7Ms6DL65rjV1p9+JyrtgNNUv/Z1w2rBhA9v5kksu4UWHsV81x2Wp/Zf7o4+AEKHRt5G0UBCoNgIpOjAGbe6Ut4ravJPW0HaLz+UaX+2tXrWRiW59xgss5sZw6PAhbNq0CSeeeCKrt8zH14ImtqOIe6JrzKyW0VhMpjw4MTMOHSSGh9He0pKmtYUIjYw9fU/5wB8cHsSnb/4M3v2OqzHY04s46CApFXj0DQwOYueunejv6Q3ERzlDIFhj1Sg5aR9l9lP5Om72eYYspfUeCSvGjRuHjo6OoE7jlWj2xvn2fo899hiWLVsWEKEZBzCjqFnNHp/2rVQH9cHMV/naTm0yeza6h+4l8ralpSUnXxDMcVqNSffQtXQfiWHo3nxznsEpex8+tbsbLa0tSihFh4BaDdrfP4C1Gzdg1gknYmZ3N+KePqDwU/Bdh0WhQRwESxFa7bdjKCLUNjo9XD/60Y9w4YUXclIS+qiFgAjNIzPLSEPyIkDPMj3DFB+I1GgnnXRSQQseQ4rZkvlyP/OjkYLUITMJ01ebrCxlwZarzkDhoN3SCyEhi3nkxmp3NiFmTuvy1UXJknbv3o2zzz6bJ3aD2Vj1ZL8gKq0E5VeA5V6Qqz+FtrkY3LPvMc92pew8WhvtF7l5l9DX0cYW2eeXv/wlLrjgAlZzGMWysXc5MJEyBAEzTm+44QYOB2TPE9Ucn2IJQUAQiA4CtIdLpChUj1IrGU0LqdFIbejyb8x23dLKjPQjjE6nGrwl5oDV5c0+0NvXh2effRazj5+NGdOnZ/TeWKzam/IGN0HFu3dkeAj7D7yKzkmTMKFjHLxkCi3kGaYNSiS3r92tg5iUFW+VVJATAe0dfSh5BN/55+/h5hv/imNJxtJhllnwEIvHMHjkCLyEEiGNpQY1XBRdS3sL8mgcTVhBbTMh18y9RmxB3oG51nxm/53PsiQqMWSkIVALeQqofjqcofupbnuPn+9+6iPtdenrK6+8wt6MY+2fqH+G9KQ6qS7iREYT/hgBmH0NfU8ilAmdnfB94gBjKvxEKoVkMoUhL4UP/PlHcUxXF+JBaFAPNA45zIHasGW4xld7zi2YCLU37ARGf38/br31Vrz73e/G6aefXoh95RpBIBIIGJUhTbBr1qxht9qxFKH25Gg2v5UiysYix9S8oaaKQq4NC3r2JGfqCmTwZT4hH41MoLaY+I92v0frEyVL2rVrF8466yw+zbNxGo1Yy8bSdqevFuGRj3wOa8NCrreJz+yXX67+VgoDm3i1bWAT3vme87vuuguLFy/mGLbUvnIfShSCo1zT+AjQ8ydEaOPbWXooCBSKAG3hhj2P1xq7d+1GPE5ki9rZU5zQFtsd19660wG2OF0XCnPZrjPrfrPxpo34vv37sWnjRpx15pmYOnmKFelV82a8WS9bE6SgKiBwmEKfvfIyLrrkYsyaMZOJNTqUcBwSaSmtGit+M5TbVWiYVDESAZouAfR6SXzz2/+Em278FFrgIuaRnZSwjvcm9NUkUiIVKSvvc3+yuSpz1Vh75VyiolzivtGIQruufMLAsfa7VIbZe9oEar777PbYXqNhyNd8mGUjbOoynneGaCbl6nAyoe1leE0HA/39WLNhA06aOxfTJ01BK4cHpdAVyjU+kE3WIxFK4JDU+KabbsLNN9/MbgW1UBHJvCIIFIuAcY1ft24dJk+ezM9wIRNUPpKw2HYUe18hxFWxZWe/OAwBaivuSi07zP2GECsU+3xE6FgkWfaLK7u+MG0e61r7WbPJT3NfttrX/v1YZYf5u6nbuDwYd5J8ZVSCDDUblGDRY+LOjJHgitp89913MxE6Y8aM0AnPwuAk1zY3AkKENrf9pfeCwIhNIYCBRAK/eeAB7N+3D8cdOws+h9JJcYzQfFv1SrxDxTqFIWAIBooj6cdcJkG3/XEbXn/llWhva0sn0PF1Qh1HkWjyqR8Eevv7sGv/Piy5bClOOm42Wig2JEUU49iE6Q+pQiVtWY3tqg3S6yfx9X/6Jj5z46fQ6sSYCCWyjEKN8L7ATpZEVhtlSOYSkxQy52ZzWIUQp/nQsz3cCt23UlkmBJ3Zc9tJmcciQu1+G1K3kH5n92EsHsQmjIM6OQu8Omwg09D8SqOrr68Xq9evx5zTT8P0SVPRQipUHodEc3vqgIIaUC9EaDY5QorQL3zhC/j4xz8Ok9W5GNBrPAyl+iZGgGTgRIRSjNCTTz65ICQqSY6FIbsKOZUqqEMNeBERoXv27GFFqIkRWshBTa0xLaSNlTJXLeumPhWDPd1jFKGzZs0qKLRFpfCTchsbASFCG9u+0jtBICwCrGQaOoKHHnkEM6fPwFnz5rHChRPimr1d2ELl+ooikN64A8PwsHnzZhx49VUsvvgSxDm2neZY9DfBzxVtlRReLgTIXgcOHsSmbVsx55STMK2rmxWhJhYhkZ8jiJ9yVS7lhEdAE6E9pAj9zrdw0yc+iVbHZdd49VExJQ0R6pqwIlU6myhmX1LsfsbcR19LITKzy8lnlHLs+Wyy2BwsBLaCw6FHVq1bizmnn45jpxARqlSgvqOJUOMqX49EKBmJsu0ZInTOnDnhB4DcIQjUGIFiiNAaN1mqLwABihFKRCjFCLWTJRX7UiugSrmkBgjYROhxxx1XgxZIlc2CgBChzWJp6acgUBgCJDIjIvThRx5hj4Sz5s7TbrhW/gcJNFkYmFW8iuZyUiwNOR62bNmKwb5+LFxwvtqgGyKUjOtaP1exfVJV8QgYInTDtq2YfcpJmNHVDUqTRIYl8oV0asYdV4Zm8TiX7U494A4nE/jWd7+Dm278JFrJRlaMUG0+rpL5TzmdKBv85SwoHQ1bfceK0P4+PLl2LWaffhpmTelWrvFa3cuKUCFCy2kCKUsQCI+AEKHhMauHO4QIrQcrld5GIUJLx1BKKAwBIUILw0muEgSaBQHiynqGNRE6fQbOtojQEXEltYJJyJfaPx00l6cMEbp1KwZ7+7EoFxHKSXVG9cKtfWekBRkIZBChp56EmZ3diAsRGt2nRIjQ6NomZMsKIULpUEJnN0GKXeO1B4UoQkOiLZcLAmVCQIjQMgEZsWKECI2YQSrUHCFCKwSsFDsCASFC5aEQBAQBGwEiQg8PD7EilF3j585l0oU3d/RH+hgXTiFCI/PwGCL0iONh85YtONLXj4sWXJBWhNKO3ihChQiNjN0KaYghQp/drhShxxoilJLvuGRWh1XbmhvNGKKFlC/XlBkBIULLDGjtihuLCD12ilJnm5RlKkaoEKG1s5jULAhQxs8iYoQKcNFHQIjQ6NuoHC0UIrQcKEoZhSAgRGghKMk1gkDzIKCI0GGLCH0Nkywck9AQoQYO7Y8ritDaPx+GCB0g1/itWzDEitAL2G7MywgRWnsjFdkCQ4Su374Fx596MmZN7OYELWRYTxOhrBDVtqavVQo3WWSPGvw2IUIbxsD5iNAnyDX+jNNw7OQ0EUoDUojQhjG9dKSeERAitJ6tl7/tQoQ2pl2zeyVEaH3ZOV8WznpIsthsRGg+W/HGMUfCifp6EqW1gkDpCBgi1CRLOnuuEKGlo1r5EgwR2p9BhJ7PCVrIFZ4TsqSUdInIM8kaX3mblKsGQ4Su00TocRO7Efd9JrcziFBtayFCy4V8keUIEVokcNG7rRxEaK2OJRx/tBVvDqxNwhFJlhS9B1FaFA4BIULD4VUvVwsRWi+WKq2dQoSWhl817ybSgFIVqKyf6Q/96NYBsdZsRKhHKhqKkWdlwTZWEyK0miNH6ooqAsY1/qFHH8GM6TMw/zVp13gaOHacUErUYrIfC/lSW4syEer46IdRhPYpRagSDqp3lCZoPCJG6+D9VFtEo1M7me3VQwexnpIlnXoSZk1UmaqVIlRlH2fXeEm4ExmjkSkOpxL4NiVL+jhljR+ZLCkyjZWG5EQgc1lPK331lusd6MOqtWsx57TTYFzjTYzQXIpQIULlARMEqoSAIfMNETp58mScdNJJVapdqqk0AkKEVhrhaJQvRGg07DBWK8hOCQc43N+PZG8/4m4MSd+D46poQXYWVxMzyOxV9HpqrCqq8vdPfvKT+OY3vwn77LgRSUEjiHLiMbR2tGNcvBVxOIjHYmCC1KikZDNZledOKokmAooIPYIHH30E02fOwHmnz0OrpTSjoaI+lKtalNRRsCKf7zgqa3w/XGzeshHDfYdx0YJFGcS1+EtHwVrh20Bjcu/hQ9j4xy048cSTMGtyN2Ipemc5rPY1ez9xhw+PbSXuoCky6fnoc5L41re/g89+4lN8IOH4PlyX8o5bHz238mFFJRojZY6JQK4lX/o1p+lPS319+Egfnlm7DiefchqmTZlqZY0nGlSt/enAUK2jzb8xm1H2C0QRWnZIpcCoIyBEaNQtVFr7hAgtDb96uVuI0OhbypCGlF353v/5NQb2HeT4eZQxkhe0rgvHVwH1zAI3Q0lFf6jxroUWafTvG9/4Bj796U8jlUrxP/pQ+xvtw0So46BvcBCXXr4Uc085HS0+YQAmQh0hQhvN5NKfIhCwidBpM2fgfIsI5S1hsGtUrrmNeGhSBGw1vWUkEboJib5DWLRgIRxiyvT7xmzua/zqqSlW9Vg5vZX39R7Gxq1bcNKJJ+LYSd1wUz6cmNGh8UBUZpaDvJqbmMZjygF29hzEz/71Z/jkDR/Vimwf8ZgVlEIPSCazhQitmd2CedEaOzYRyu84IkIdHwnfw/7ew0yEzpt7FqZPnoJWnXyOVv+jKkKrPDaFCK3ZIyUV1woBIUJrhXx16hUitDo417oWIUJrbYHR67eVk68O9uPxp1bhDYuXwvVooaQWtEwmMtfps2KDCQNrF5rpclOb/lI/6N+KFSvwoQ99KCBBeTOlSdLatKwytbInoePgnl/8Am94y5swLtaCuO8wBqTSIDdf3qJUebFamd5KqYJAcQgIEVocbrW8S4jQWqJf+bqJCN1z+CAToaeecgpmdk5VRGhciNDKox++BuN9sm77c3hq9VO47p3LmQiNuS6JeNNn4EKEhge3AneMRoTyCNNuELR+TMDDjv178PSatTj/vAtxzKTJgSJUiNAKGEeKFATCICBEaBi06u9aIULrz2bFtFiI0GJQq8492aHH9/b14IGHfotr3vJ2TkRBilDHcUGCSuMQYwmoaq4CzUaJ+tPT04MJEyYUrAKtVwUYu6v5Pm6/cwXe/Z5rMKG1neOskXDXielYr0KEVmcgSS2RRUCI0MiaJm/DhAitP5uFaTERoS/v34vNz23FvHnzMH3CJMRooGrHDY5eKIrQMJBW9Fq11gBWb92ADRs24L3veBfiyFwXcgOECK2oHQotfGwiVJVEooYkfLy8bzeeWbMWF1ywEEd3TeJ1JBHcRISmkEIMTm7X+CofsositNAnQK5rGASECG0YU+bsiBChjW1f0zshQqNp51z5F/f2HuZYesve9Fb4KaX+pCQU7EnjsQYxUxFqKUZr3cts1afpXxBvLE8yDc9TLv/19uHFruvin2+/De95//swvqWNYx8mU8SEAm7MEUVovRlV2lt2BIQILTukFS9QiNCKQ1zTCogI3b7zFTy37Y+Yf845mD6hKyNBoxChNTXPiMrNoevqrRuZCH3fn70bcVoXZkeMFCI0EoYLR4QCr+w3ROgiHN3ZibgQoZGwozRCEAgCZkuypMZ8GIQIbUy7ZvdKiNDo2TkXCUqt3NNzCL8hRejb/oyD4TP3Sa5PRKzpbkRZEUpNJGLTjglKP4+m+qx3RegPf/QjXL3sXehqH6cy73KyCTrtF9f46I08aVG1ERAitNqIl16fEKGlYxjlEpgI3fEyntu+jYnQaeO7eL3BYXfUcasoQiNkQOMa//TWTXh2w7NMhJJrPKkGM6KvCxEaCauNGSOUWknjzXWQBBGhu7D6mbW4aOHF6J44UYjQSFhRGiEIcBgLNZwTiQTWrVuHSZMm4eSTTxZsGgABsu0LL7yAPXv24Oyzz0Z7e3vQK6PgaoBuShf0OL7rrruwePFiHHfccYJJBBDIR4Tu7jmIBx99FMvf/DZmQR0rI6hJSFFlb5hQaGXPHY08l5jNyW0r7sCya9/DitB4ipSgykON/vEmJcoGC2VduVgQCI+AEKHhMav1HUKE1toCla0/TYRux/z58zFtgiJCaawqxw0hQitrgXClm7XGM89txtr163D91cvYVVqI0HA4Vuvq0YhQn4QCOvs75QBIsWv8LjyzZh0WLrwIR03sRDxIUkau8V7+rPFVXluKa3y1niCpJxII2Bt1IkLXr1+Pzs5OnHLKKZFonzSicARykRGk0nrxxRcziFDb5vWq0ioclea5kuz6k5/8BJdeeilmzZoVKL2bB4Ho9TQvEdp7CA88/DDHCI1ZHJrZm3BPrBS9wYIrel1syBbZdjPJkn6w4g6OEdrZ2s6bSQ5jYJS8QoQ25HMgnSocASFCC8cqKlcKERoVS1SmHaRC2/bKS/jj89tx7jnn4pjxnWq9YXmg5CJzKtMaKXUsBAwRSq7xJEq6/l3XiCJ0LNBq+PexFKEU5oq8pihrPMfrpRiha9fhQooR2tmFFhqLLIRQeQI4USqvLbOCIQgRWkMrS9VNgYBxcSTXeCJCu7q6cNJJJ43q5tgUwNRZJw0Rmk2IGtf4s846Cx0dHUGvGlnFVWemK0tzaRzffffdrAglIlRI7rLAWlIhhRChdCqsNqS6qhyspxChJZmhqJuD2Kc6a7wQoUXBKDc1CQJChNafoYUIrT+bhWmxEKFh0Kr9tUKE1t4GYVogRKjZs/g+bzh7e3vxhS98AR//+McxZ86cMFjKtYJAzRAwZBiRKMlkkgM0jx8/nhWhQqTUzCxFV2wSktix+4gI3bt3L4gIbW1tLTjLc9GNkBtrhgC5xl9yySU4/vjjg5AXMo5rZo6MQwe7FbstRSgFTOcDXxW0K/0RRWjNDUfvR1GE1twM0oA6QECI0DowUlYThQitP5uFabEQoWHQqv21QoTW3gZhWiBEqBChYZ4XubYOEBgaGsKaNWswZcoUjhEqBEodGG3EwtZnAoyIUKNo2rZtG1599VWceeaZTITG43EhyerPtKO2mGydSqXw05/+NMM1nm6ScRwNY9vqUCJCf/PIw3jPm9/OAdNzer5YRKjJt54RMD8a3Wr4VpBtCH9RhDa8qaWDJSAgRGgJ4NXoViFCawR8laoVIrRKQJepGiFCywRklYoRIlSI0Co9alJNpREwG/TDhw/j4YcfZsJs9uzZohysNPBlLt92jTdkKJFjTz/9NMi2pBRsa2sTYqzMuEehOFau+T4ToeQaf+yxx3KziASVEAhRsFA6KR21ZhcpQvMRoYYVFSI0EoYTIjQSZpBGRBwBIUIjbqAczRMitP5sFqbFQoSGQav21woRWnsbhGmBEKFChIZ5XuTaiCNALtWHDh3Cr3/9ayxcuJCJUFGSRdxoWc2zCS9DjBER+sQTT6Cvr48JMjtGqCHK6quX0tp8CND4/cUvfoErr7wSM2fODFS/YufoPDPm0EmI0OjYZKyWCBE6FkLyd0FAqaYPDx/Bg48+gmkzZ+D80+ehldTulFSMAApk776VEEKQqyUCQoTWEv3K1x2KCK18c6SGMRAQIrS+HpExiVDyznQaPFmS2dRkxwgVEqm+HmZprVIrEZGycuVKJkIpzq39fAtG9YOArQwlIvTxxx9Hf38/E6Ht7e1BR4Torh+bFtLSnTt34t5778Wb3/xmTJs2TQ4yCgGtyteYOXV372GdNf5toGRJzCIEClDKnES8QVoSaolDq9xiqY5MQ/++v+IOLL/2GnS2tHM4g4DbyZHkSpJbyXPTbAgIEVp/FhcitP5sVmiLaa2RdIDtr7yCbdu34dxzz8HRE7oQ41A8Kva1StCYtc6ocobqQvvTLNdRdvHVz23CM2vX4gPvuobXh65aEvJpku846nt9yJRpwWZBKSr9tIP6Z1qCxxhljSciFEDKMVnj12Lh+QtxdFc6azyli/c4a7y2LXfP4T2AsbU1TCveecfPl+Y1R9XZROjf/u3f4i//8i9x3HHHBZtQO2lJxVsvFQgCRSJgiND7778fF110EStChQgtEswa32YrQ4kIfeyxx5gIXbJkCROhYtcaG6hC1RMRet999+GNb3wjpk+fLkRohXAupdiACO05zK7xy9/yNrRQgZ5KG0+LJ5M9PoMIFWatFNiLvtckS/Ich4nQZde+B10tbfnjuuq1sOG1hcAuGnq5sc4QECK0zgxGXAq/dnx48NEPF5u3bEKi7xAWLVgIh6S8ej6T10892lYRodteeQXbt2/HgnPmo3tiJ+JEsHASQLXWIKqF1hpBRB4hQmtqbJpHn2IidA2uf9d7eH3IRCjbJZMIVQfmNpVd06Y3YeWcSlPbgIyRnjNpTqV1PRGhdBWNxZf278GaNUSEXqiIUCKzKeG6JkJpLKbP1em7OiJCqSM9PT340pe+hI997GM48cQT+YGQ2GxNOC7qtMtChNap4fIc0Bi1pxChjWPXsXoiROhYCNX+70KE1t4GYVogRGgYtOTaZkZAiND6s74QofVns0JbbBShQoQWilg0rhMiNBp2KKwVQoRmKKsoGcmnPvUpkCp01qxZ6iDNSDsKQ1SuEgRqhoAQoTWDvuwViyK07JDWRYFChEbfTEKERt9GdguFCK0ve0lra4eAEKG1w77YmoUILRa56N8nRGj0bZSrhUKE1pPdhAjNSEZB8RU///nPMxHa3d0dqEGFDK2nh7p52ypEaOPYPhcROjAwEMQIFdf4xrG13RMhQqNvVyFCo28jIULry0bS2mggIERoNOwQphVChIZBq76uFSK0vuxlWitEaD3ZTYjQgAilCYcUobfeeituuukmTJo0idWgQoLW0wPd3G0VIrRx7C9EaOPYMkxPhAgNg1ZtrhUitDa4F1urKEKLRU7uazYEhAitP4sLEVp/Niu0xUKEFopUtK4TIjRa9hi9NUKEjiBCb7nlFnzuc59DV1cXYycxQuvpgW7utgoR2jj2L4QIlUOaxrG36YkQodG3qRCh0beR3UIhQuvLXtLa2iEgRGjtsC+2ZiFCi0Uu+vcJERp9G+VqoRCh9WQ3IUIDaxlF6Fe/+lXcfPPNrAiVjyBQTwgYInTlypVYtGiRZI2vJ+NltVWI0Do2XglNFyK0BPCqdKsQoVUCukzVCBFaJiClmIZHQIjQ+jOxEKH1Z7NCWyxEaKFIRec6Go+eAzz9x81Ys24trrt6OeKUb8YDOPe464CykbucLl5lkKePyTQenZ40S0vyE6H8F8+DSzZyHCQAvLx/L55ZsyZv1ni2pa/yC/ls1TrIGm9MLURoszz0jdtPIUIbx7ZChDaOLcP0RIjQMGjV5lohQmuDe7G1ChFaLHJyX7MhIERo/VlciND6s1mhLRYitFCkonOdEKHRsUVhLREiNMBJiNDCHhm5KroICBEaXduEbZkQoWERa4zrhQiNvh2FCI2+jewWChFaX/aS1tYOASFCa4d9sTULEVosctG/T4jQ6Nsou4VChNabzYQIFSK03p5ZaW9eBIQIbZyHQ4jQxrFlmJ4IERoGrdpcK0RobXAvtlYhQotFTu5rNgSECK0/iwsRWn82K7TFQoQWilR0rhMiNDq2KKwlQoQKEVrYkyJX1QECQoTWgZEKbKIQoQUC1WCXCREafYMKERp9G9ktFCK0vuwlra0dAkKE1g77YmsWIrRY5KJ/nxCh0bdRdguFCK03mwkRKkRovT2z0t68CAgR2jgPhxChjWPLMD0RIjQMWrW5VojQ2uBebK1ChBaLnNzXbAgIEVp/FhcitP5sVmiLhQgtFKnoXCdEaHRsUVhLhAgVIrSwJ0WuqgMEhAitAyMV2EQhQgsEqsEuEyI0+gYVIjT6NrJbKERofdlLWlseBGh7R58gG7H5hfXL7F8REdozPITfPvIIps2cjvPOmIcWfZHaLtJH5cLlbLiS6rg8xiq6FJ9tQmYg2/XDweYtm5Do7cVF511gDMZpjOl/Kn+xGK1ouEu8kWxk7JXLEvZ4VEPNR9JxsO3lV/D889ux4Jz5mDqxEzH6m0epqemfyUtNWaq1dYNvSmyw3B4aAYI+5QNPPbcR6559FtddvYyzxrseJx5XY1V/JfPJcAwNcXlv4JMkIKVNYY9LGq+efuvRRfTzzv37sHrNGlx44YU4ZmIXvx95v+7S39NvySBbfD1mjb/llltw8803Y/LkyXoe8uHI2768D56UVhEEhAitCKw1KVSI0JrAXvNKhQituQnGbIAQoWNCFKkLhAiNlDmkMVVCwGzJXMVdpkkxxWHCp3+6LWbzRxu93iEiQh/F9BnTseA1cxE3m3Xfh+dq7oU2f44QoVUy5SjVqK06EIMHB/0AtmzZjETPABadfy4Tafx3JkIVDaqYF34q5FNlBJLaWoQ+kZlMhJnxaA1TMx7pK93zx5d34E/Pb8d588/BlM4JfJ+rCRxViL4jx2FHlbvYWNWNYKbHJi7pFrLZ089twTNr1+C6dy1nIjRGNtPo2GR4AJicT9Tm2aHpk2zm0vuQZkmf7UUfIkdT8HmG5bnUcbFn/36sXrsG5y+8ENPHd/H7kc8k6H5tWPvYiQ8t+P6xn51yAuD4ZqcSolSTNV6I0BCgyaWRQkCI0EiZo6TGCBFaEnx1e7MQodE3nRCh0beR3UIhQuvLXtLa8iAwFhFK3IneAwY6QbrnEClCH30U02aQInQuK15IC0LjiJRMrhaiMRFqmiqb+PIYLXQpaSI0BQcDADYREdo7gEXnnQuXd9/KykSUptVOQoSGhroMNxCxQhYh9IMDCipXH0pk6skUvUn3bNuxE89v24YF8+djaudERYRSWUyCpmk1GYbWq3osAAAgAElEQVRlMFLG4iFHeWOATKMtAWDNH7dg7bq1eP/Vy5i0jnlATM+ZdAilzS6K0DKbLHRxmuymd5vS1/tKcc3cp/qNUYN6joMde3bjmXVrsXDRRThmQicT3BlEKF+uKFX6CBEa2iJygyBQPAJChBaPXdTuFCI0ahapTnuECK0OzqXUIkRoKehV/14hQquPudRYewRstWcg/TTNstSg1q/4sgOJITz4qFKEnnf6XLRo0oa2dqw91ESo9slNd1RYmBoY3QN8UnymFaGGCL1QE6HKYdNyjGdim2g0MVi1DZZ3TI5ChJK6cNvOXdi+fRsWnH02uidODDS9NCLTKl/rYKLK6rNq41i1+rIVoQUMGaUiBP77oQfYXfqNi1/HqsEMBbA9D2vby9FE1ayasyJFgar/spnJ3Z2/KgW95/pIwsHzO17Gs88+i8UXX4KpEyby+5BCIfCUqrzs+RsiTQMiNGPgV6efogitDs5SS8QQECI0YgYpoTlChJYAXh3fKkRo9I0nRGj0bWS3UIjQ+rKXtLY8CIzYe2W54dq1qA2f2vPtTyoidAa5xp82F60WEUpFZBChNotaAElQnp5JKQEC5IvJRCjFLHDQZylCiQglN0/H94IwCKwIFSK0tg9QHndro+203abJXkMANu54GS/+6U+44JxzMHXcBFaDKqWZB0f74zK5bcrO6Xtd227XZe0FhhqwL6PviQi9679+jukzZmDpeYt4DlW2yTK+47DKXgW3kKOJWjwjmWcGdLSQjgrqsopexZFJOD4SFIP5peexdeMmXHnJEkwaNwExii9q3n1B+AMhQmthS6lTEGAZ96FDh7By5UosWrQIs2fP5t/RR+Lc1tcDIkRofdmrXK0VIrRcSFauHCFCK4dtJUoWIrQSqEqZUUcg3x7e5kp4bWjFKiQi9CApQk2M0DPmotW4xmtFKGsJuRCJEVrzZ4CJUC1HcsBE6ObNmzHcO4ALzz+XSTIiQ8mFmsgWva2HKzFCa2e6PCpDmwgN9Lo+MOwAa5/fjh2vvIxF552PSR3jmDRTRKgmwnXQA97n1UB9Vjswa1tz9lyqqGlFhN6z8r8xZcoUXH7BRWjxHXaPN3GZOWSFnkMp7rIiQi1Fb2271bS1syLUOjhSJKkaU6QGTTkOnn1xO7Zt2ow3vPZSdHaMZyI0aUIdWEQohY6hT3YIjGqBK4rQaiEt9UQKASFCI2WOkhojRGhJ8NXtzUKERt90QoRG30Z2C4UIrS97SWvLg0Au4Zkp2UQ+YzozcHXnE3Mc5qzxI5Ml0T2kfDFxJk0MNLPZE0FoeewWrhRNhFI0UAccIzSbCFVumjrhh6ZChXQJh3JZr85DVKZ1aJljkuJNPv3cVuzZtQuXXLgQE9vbOZkLK0GZoyHFbzq9kj0OZUyW1XIZhQXxI7NAplAGRJrd8z//je6pU3HZgkUcZ5mIa1J/qvnS4yzyPGhjRJw6UOpD+dQKAZU13lNJyLStEoaw5lOkGHzXwfqXnsf2zVtw1SWL0dk+nonOlBZjU/xsc0BhXOOFCK2VRaXepkRAiNDGMbsQoY1jyzA9ESI0DFq1uVaI0NrgXmytQoQWi5zcV+8IZJOh6mftJURaQa0odF2V8pYIlUNHjuAhnSzp/LnzEEt6nCwJLiliaBOvNuwiPKv902Fi2ilqBej3fTz33HM4crAHi84/j9VNTsxBCh5nP6atPqlB40K61Nx46bGpjyVITaZVZCpUIWVh8TDk+1i7bRsToYsXLsLEjjY4KX0MYZIluaQxJO1v+mOo0Zp3tMEaEOTiDsS3DlKpFGIxosB8+D7RacBPf/WfOPqYY/C6CxZxgjmV3ErNvxSuwpjOj6lEZjFRadfmSdEJkVQiQLJN+s1GBKdHkUfIPo7D9tvwpxewcdMGXLF0KTrbOuB4Ppy4i5Tn8zVKzZ12jRcitDZmlVqbFAEhQhvH8EKENo4tw/REiNAwaNXmWiFCa4N7sbUKEVoscnJfIyCQHb+ONuKpJOlfgJY4acvSpGYSPvqGh/HbRx7BzGOPxbmnn4F4UjntOjGXlYWsIM2lXRI5U9UfF5XAiigwRYSSIvS5LVsxdKgXF563gN02mQJ1OVooX0tEtihCq26qYJyNVGrr33g+vJSHeIziveqDCc9DMhbDmq1bsXvHDlyycCE62zuU6kwrQtmxmghURz0D5iNEaGVsPFIJqmZDjwg13wcdKpFpfvrfv8T0GdOwaP4CtMZi8JMpxF2XTUWhKkxSnuBYirPtyKfaCBh7EskZEKF8ZqSIz5RHBxSuIkTjwKbnX8CGLZuw9LLF6Godx2EPyHQeEaKaCGVC3HaNr3anlGI8oHQLrp5uOXz4MG655RbcfPPNmDx5spq4iCE2pzQFlyYXCgLVR0CI0OpjXqkahQitFLLRLleI0Gjbx6wJ6OvunsN44JGHsfwtb+PMyvBUMD3Oz6tJAdt9VMXVk4j41bawEKHVRlzqixICI4gXVoEq7oQ276T0pGtMbLv+RAKP/O53OPqYo7HgjLloo40eX8s7wrQrva1eE9alJiZnItRLwaWs8Y6DI+war4jQiy5coIxKRKhOyOIQEWPi3tWkxc1dKXtDj4BArRJINciqbCvmK9lt0POYCN23ew+WLFqEiW1tiBEpQ+MxSFNNRKj+19wQV7z3THiy8hOIkZJeZxtnAa/vIZEC/HgM/7nyfkyZMhlLLlwIP+lxkrl2fT0ZW4Wr8HXyOWLhhAituPFyVKAoaaWnDtSgOn4rHflRRngKXTCYSiLWGsfWF1/C5j9uxmuXXIyp8XGIJz20xpVDfHpwCxFaC1tKnYKAJEtqoGdAiNAGMmaIrggRGgKsGl0qitAaAV9ktUKEFgmc3NYQCIzIzRIk2FG+nZSsg/Sh5J6ZhIcjySQeevgRHD3tGJz3mnlMhPraxVol3DHZjZUSSoSgNX5MKLkHueO6jo4RuhWJvgEsXDBfOdsq305lKWa0PWJwatzo5qzeToikLaJdpfVBqv4lhTHwXVJ4+hiGg3V/fA57duzEay+8kBWhcd9nVa9iXpQmmOlUS7QlY7P8z5ghzdIlKxukPAof4qCnpwdPbd2C1qOPwrrnNuHo7m7MOXo6jrx6CGefegYmt7aq/FakIHQUoRo3D4UQoeU3WAElmnAxfByoNZRBmAl6PzouBhNJrNq4HkfiDrxxbXj5pRcx99STgQN9OGPWHHR3dikeVEUf0YpfK1mSHqnVfFeKIrQA48sljYeAKEIbx6ZChDaOLcP0RIjQMGjV5lohQmuDe7G1ChFaLHJyXyMgkCFEN7EHza7NobifPpKkJvQTihBNAQ89/DCmzZyBBafPRSzlkRBUxQi1iFDaLBqyhWg1odZq9LT4PpIpDynHxUDMwaYtW5DsG8CF556D4YEBjO/ogJ9MsnunQ3EMtQpYGOzq28twXqZmHj9aoa3s4ipVITzORD3sU1iDFmz603bsfmUHFp17HqaMGw8vkUB7nCK9qhJJDWzHCOWYhnJIUVYDm3nUqEHZtZ1dpilZFXHQDvr7+3HXQw/g3rVP4cBQH46aPAWxg/34s8uuwlsXX4YJlB2eFIY6uQ5ZjX5mM/IkK59qI5BBhGovcDOeyLZ0QEiHEr/btB5/9+3/hwmzZ8AbGkLLwCCumr8QH3zHMoyPsU+YEuATwa0PnjheqCFHqzwehQit9pMk9UUCASFCI2GGsjRCiNCywFh3hQgRGn2TCREafRvZLRQitL7sJa2tIAIsIFPZppUbn49UjEjQFPYc3I+n1q3FqfPmYePmLZzoY0pbB7rHT8RRU6ciTu7XtHGnzTzfqolQvdETYq2CdstTNJFmSd/DwcO9eO6FFzDlhONw4OBB9Ow/gOnd3Xj5+e143ZJL0erGmHBjl2qirFVGD/nUAAFboa1y56hQFWo0+nzYMOx4GIKHJ59ZjZYJ4zHkxtB74CBOP+FEHNy1B6fNOQFTJnayezzxZ8q5XhnUmJVGp5i4fAa2iVBTKhFljLkbY9slEgms3vUSvrTiNjzz/Ba4no+Fs0/Dl2/8DE6efBRatUGSFAZWk2QUL5TPmcRa5TNWiJJ0qrKMoBVK2UmeEPSPVKHAAcfDX3zpb/Dgc+sQ81OYNW4ivnHT3+CiU+ahJenDcVWSLCZBNftpiFD6XbVfk0KEhngI5NLaIjDipVhCczjO7aFDuP/+lVh00SLMnj1bxZvhMS2vxBKgzXurmdwyNt76hwBx66Jc1+cqnIlQdnUBZyR8/LHH0N8/gCVLlqCtvS09qxbQqULrLKAouaTCCOzctRP33nsf3vTGN2L69OkybiuMdzHFB0Robw9+8zDFCH0rxwh1jN9oELfLbG7Sc6/MwsUgXto9TITSPAoHP1hxB5Zd+x50tbSxS1qglrMNYzal+ndis9Lwl7vLhUCe1WKOF7x9pU2OBNmoHQdeMskJkEjtkoCPnqF+/NX/+Rx64g7aJk5E1+QuHNz2Im58/4dwwVnzuRPsyqlVTLxCMTu8Iok1o8ZRCGUTN/W7cimm5RnKXQX2mGQlvXKInKbM4j/693/Do1vWY8qMaXh1/6t4bOVv8K2//wquumSJyljtJdHmxOAQ00ZZlLImthH153hsx7pGxdozbW+imXMUYHKNxTSppjgTVoXSAYXrsArUi8V4TD742KO49V++iznnnYM2OOjduRdnnnASPnnDR9GqDyR0VPJ0nNEA/lLxz/cAjvUUlGu+K3M5QXeKa386vqvam1EpFDKElNbJVIqTJNHv9yGF2+/7L3zv53fDT6XwtU99Dm8650J0ptIRKmwilEg2+hSt4LXNxPFlVdtGWr+cbEOZbVO24vLbNt/TrKjsdDR/M3/R9UlPxYKl2MoDLvDsgd247EPL0e46uP5Nb8Vn3vdhHOW2w014iDn0LlXKXjUPpj0m+Fmxw8qM8s4uddQaKIsiQunmgwcP4tZbb8VnPvOZIFkSMf70gMtHEAiHgHn0zTI097SU/ZLkJy37lwVVrG46dPAQVq68H4suugjHHz8bPvk5ORTsXmUhVOtNBz7FNCnqudb9srpjTiMziL/sNpdrdBeERXUuGjG5adMZ86n4TFZbKC6McSHLa2M9Q+oXGnyPs9H9/g9/wJHBI0yEtrS0cpa69C4+f3/NS9aGvwFNUVGDFzUci2xRQIS+SROhFTwlbtjnIKzBgp1b1kKRj3Z9+JTNlbMmx9gNyuWkBMCe3l6sfPC3uOZtKlkSqW2CQRmUqeZbcq8xUwHnaS6qjUU+VA12W8ZS1/ohe5nPh0lEdlJYPE4W4uD7d96B5e+5Bp0t7WhhIlS5tekXo1q8jv3qbjBEpTuRR4ATozCbpZ1haU2nogRm7LD08iEZPNHpnmVw/TrjtFHD8Cbf97Hx5Rfx5r/6GIbaYhhKDONjr38HPr3sfXxwQAkhKHYhEaH0/xQfrisXXNWMcG8UNczI9ZD65MP1XcSoT8FAZsbOUq/m6FQEDWemD7NrTJODCp/0lKW+I/6LMgwbrUIgKBqxWdYx7BTswXNAPwwBWPvidnzgy3+Dl/oPYwApvPOsRfjKR27EjM4ufj8RaRPzfCZujByNq9ANSukyA0Im6x3l00bfMoE5+GO3YO60h6Trga5yKfAsXU/9iqCNSm8SJanS3AD33Zya6SxklqEJ17S10s8AvY/oCaf1QNzKokTvqiSNDFcptT/99S/j7vWPY1wSaD80iPt//FOc3D0dpEFsUfpeXltQya7+RtnEfpGlm5ir74FdWeVN2bLpNx4cYnYo/iyrHs1b0lBHaV4k8jY2+MbUXKNMQiBRHFb14WRV5mMp+MyvaE6lS8yZD41b+thLPSpjOAZsevll3PjNf0Dn5C7841/ejDmTpqKNcs3pwsjGehircUy5kgJdr64867EKBpLdzoygzUSmp9Rax40hbh1S6ZlGrUJ1v8c8ZSl9kFS1BBVxleYfwi9tV5qnfIoIosMSKNNroZEPDkFBtuAQBcag+vsEh6ZQFk8A6Afw+R/+E7auX4e/+ejHccFpZ6IdLr8DvaQmwzURbbwuzNjgItnOdLGZL9IQ8TyhnTW0Bipwq1dv/ZFz6WjjriQi9Gtf+xpuuukmyRpf1Ue4EStTw9KeWe0JUw24zIVRMKmGgUNXYVRKvT29+NW99+JiIkJnH8+LW6MsHFFsMW8v83Lle9XJU4ZLRtbiqUFXQdxrtVTI9DIyvzMvudCbahOsmXEkub2LVDKFxx77AwYHB7GE3Jwo4Hb2J48ts81R1DMW5nlswGtzYVipbu4yitA3vRHTplVOEVrM0K9Un6NRbuamIb1MVQSB2njamxgf+3p68OAjj+LqN7+Z1YX0L7jCTPa8flGzgVn7yLFq6RYPOAJr8Zq1jwkO/miBqR3Y8H1WhBIR2oZW2uDxbt7Xbmkc5T6zcTJQSjeWlFA6AjrhDW30lHePixS7OTsqtBzPT2qGonFA6uex3vXmWo5xR27TsRheTRzBV3/xM/zoP/8ds0+Yjb99/0fx2lNegw6uRyVTokQtNIdRXFH6KCK0uFlNrZFVdENP+RQiRuXyOog6SBtavQG0NomlA1q5Euz9tFrF6TeHfgHobio1GdSG3SZGAjQD4YIyKm3eTdnmq3G9HKZNuuPiW7/+D3zlB99F97Ez8MVr/xzvPO9idDBBRqp4n1VLSuKkW2ZITLanJgs0NGwNa1IlItSQRvwE6kMmpquZg0nAj6unKs5EhMuupY2Zl0lR+CbDe4yIX/I8MLEfbVWeflnR9cr9WbvQ6v0DEaEqY7wCnvCk4UQ/EsH9v1vX4v23fAHxIwl89M+W4y/evgyTXaJA1dgjAi0gQvmMQq01VE35V6+5Xm08Eok4QgoukUX8sNIBiJ1fS0UKVrNAndBp5hyJ4zcqTPo8D/sGBtDrpZBkNacxgqdjrmb2LVBu8jdK9WfispoDVLZjzMUwfHz9p3fg2NnH4c0XXYpWz0GLT6T1SDJLLTko3ihbXhFeepIw+2tlK8PmKg8X6ofrxRBPOWhLDeO4yZMxXh+q0PwfN3NyYGgyrH5SmNVurMUNkYWGMDzQ24vdnodhejl6KaTiRA47iBHRz5yI3rn7MV4D0iNBhxGUwCrl0qGcskQypmLvkhiJRloy5mLVtk148ne/wwff+S5MaOvgsCNEgra0tOjzDnVgRY+J4aJpfuRDeTrX47pojOo9ARPT6jCM70sl4boO7yfaUkB3Rwe629rTz0bWqyufFYsiQmkxcOjQIdx+++34xCc+gfb2dnErrtxaoeFLVmcT6ZeQWrpmSQbNExw8yXpFWwA6hvjU02YQ9omy1t17331YtGgR5sw5Pm9JRnBYQFVZl6iXRXr5mpZ/m71/cEOwAS12mRy+ddW8w0y8dqIAQ4SaBUKGzRmgzMyO2e0N7Brs9JVr/O9//zscOTKISy+9FK1tbXwaHaPA6pyt0LWTRVpFFv48VRM3qSs/AhIjtLSnoxjSWs1bWURoRvIB7R7Dv1OL3xQ8vHq4Fw89/CiufuubWYlBe8CgLDMZcrF6HOq1ZzFtNPNJaeg02N1ZzGcGAcE/qPeUIULpTUWu8e967zXojLehVdEvKt9uwE6kpRomMUxxFE+DYS3dqSkCKs4tba6UypndMSl+meXhTOSFcYpU1H7+ja79F+WVS0pBB8MO8NCLz+FL/+9WnHr6afjc+2/ArI5OdsOlD7nrEnHDChj9u7Ep19zQmSmSlG0OJaXQpCd5K8Vpw+gQdURxSVVP7MQTNTVGIZVb67dsIpQ6kvKpVyouYIL+OYRpkPs76KvZSFOVpEijOcmsNw0RRp4InNnYAZ7t3Y8PfvIvMfesM/G5934YZ0zuRittwFMeiKtLaRJUufHqjyHgAhVc+ukwK0j6atzwzZEgWcWoGls4XAIRNErfm/KJHI3DJSLUSIYLwa1OriGbJn0aDQqNVsrh7jsgl2dDMBlyskV/Y5RnSged/jA5k/GeUn+jskmF9sLQYdz03a9j3ys78aW/+mtccuzJaPW8gLCJs1JXvevUU6VaYA5us7eZ9ti37Uv3UbuSZDukEGPSLIYUtc+hAwoz4M3OVj9D1rMeWfPpyANGhjns+9gxNIAf/eZ+bDmwF4lximhShw0+q921Q5C6RZ8d8NxrSEr2NNFqWX0NEWiEFf3b3XsIvutg8oSJ7FWkxqtS8BpPlWB5yL9T3imKELPiLwfzrLayo94DSddHm++iPeFj6PkX8NVPfhonj+vkwwc4sbTCNTA4EaHaWEbeG1mDhW8YP7v63z2/vg8P7HoBR8a38UhIxIAEe1G6jEsLv29oxnURI2W3JiqJBCVczfhJqQC8iNN7iAhUN4a+I4NIDQ9h0rhxvAcPwg/q7x0tFeZwTPTPBVpSymMsFVPv7xgRoTQfG05AP2wcx5n5UA8dvoOOwSTeOPcsvGPBBQEg2e/1fG/5UESoTSgdOHAA9957L97//verQSHxFcM/jXJH8BJLb63VSkMFmLcAChTw1isrW5GSC88RO2k1ipPJFI4MDuK+++/DeeedjxNOOIFJNHqO4y1xdapMg5mDAKuMd0V99Ml0+jTM0k9l8QnBaiv/mryoJkThJmWGTIewgojQMRrvpdRCgyZZCr5NqtAnnngcfb09uHTppewaT5sFUnCwHUm6X1Z8y1pYFExVN20QIrRWptJuh7yLUNuDYLNCyh0iHZIpOC1x/j25zBzs7cdv/vdBvPvP3s4LKZrf1ZrBR8xkAOVJQo8nGVZlM26w97LYT/PqMZs7EwpGucWnXePf/d5rMDHWxjHXOOSBTgCjj+VVG9PeaeWdWsuGgBTUTAikhhKItbQg5SXV+i0WwyFKqqLJEoWFUQwZ2jA/QmasBK6a+lLaSO7DMH75wEpMnzkDS89YgImaiKTSjSuvHc8uTZIVZ5EJ8DGJXBSTKRVnDUALswVKEZqhPKsT0kV7MmqBeVoRSoQIx5AjFZIOmXIYPg7AQ4tFXhuyk/CmLtPP9L0OFhDob9WGnXS6Lmn4cJgUhE//DknHxxvOuRhdSrvLJavwLApAUotlr/7N2tVewpu51ERiUvNl+mP2AKQ6bUESk4jqIQWW56PFaVHMBLHoDfbuC4hQvVYgF3I6RFBjUruXa7txWAI9VhUMaWWvPVLVwVuayGRylJSL8PGH7euw45VXcMXiJZiFCbzWIPd5GvP03NjvPrPNVLNBujxjtdGIUbqGbN0FH+P9FBIJD/F4iyL3zNhz6o8IVe9/o15X8+aWgR589Zf34LmhPqQmdwYZv3kmdVTYAhqnjAkToGmFtOJClVpQKTj1HpgJ1xTjlSBlYSwGJ0khI0hx7bMXCqkBSX1IvyOCTpGrRI4pglxllLeeA628poMGl8P9qIYQGUqjuMNzsOuhP+Dn//A1zB8/RdlJH3Rk0g1Z5ENx03Vk76Le0XRDtv36T+7EQ+hFf9c4PnRKxNRhEz0BhGOcs8GTGtSF45Oljc+Q2dUb/QIppCkODNiWpAylQ6Q47b1TKZ55yfJkF1r7u/F4Ot6vtiWFSiAilBSeKa1GJlJUkd7pxSbZlcNu0YzuJTDJbUXbvl689cTT8RdLLs/A3SZDSyZCM1R1joN9+/bhgQcewPLly4NKTRwQSTYT2ec/sg2zFxbmhRe4mujNmXq36KWevWnO1asRBKi+iCZFj+TULg4fPox7f3UvLnntJTjueKUI9VKkFFCnVOYVTHOp63K0uuI+1kZRD2VVjmlj9pzbYAuhALSsfmbzwIEi1F6F5LMjwUen+x5F4gJPtvQ+TCZSTIT29BzGZZddhrZ2dXrJalB6fkaN9Wq1qGAbBFRCcc+G3FU0Art26mRJ5BovyZKKxjH8jZmD0jjP8JDhE2MaiLSaibOqJhl38GpvL/73oYdx9VvezCopJFKIxd1gMRMsZbPIuoKHYfhONMUdGSSOha2hgQgENe+q03eaJGljQ+qaf7lzBZaRIjRGitD0lpS0AWobKtZpioeo3jrJXpNaERRzsbu3FzPOOAmd55+DZBvNPkrZrIQl9B+Vxdj2SrK7bLzPeUNH7nh02EOKFt7Au2gfNw7JVBKJnj60wUUiOQy3tYU3k7Sho40cx1TTa1ZSt9C/MB9q79DgAJbMPhU/vPkLOG7aNJajuSSt53JVfHvrmD1M8bW71mKllGJXT1LaX5nVtzpePIVXufEb/4h/f/oP6JhAZIy6mrAljJOUiZjKINd2jt2YJmW4VDcFz02y0ol2ESk3hvYJE1hplOjtQ4tP6loHKR07kBRqzMUSzuwmmnbfVFtw5aZvlKiMviZqjPumIfMUwOqntuEkDj/xFF7a8BxmdU1RBSm5UwlZYGpnwrFqVmNL0cJkTyKiv37n7fjiz3+ElimTkCBJrEZHudySIo0IaObBg22SIdDoWorJS4oz11UBDWk4sRCiJY7Y+A5e53vJBNzhJKvGEl4ScRofSVK3pa3Bjx+rEllWrdoxyp6Dr9B/p1ljuPcwbv3wx/Hnb3yHpubJ4ywdNNOEaFCxGDVSEX9tmkMETmqpQw5sTvTjK/f+BzanBjA8tTPAUKnv1bijmLd8UGoRoWZ8mDAHPAw1DryKIFhozdgSRzKRACl2Kdar1xrj7OKkECYPIkOEqvsddnE3KsLAXV7Pr/QzEaVMhurDWxXfPI5xfgwv/eoB3P+P38SC1i5WlvIEk/WxpqUiA5mMNSpq+3eeuzQR+vc/vgOPdqawf0IrnDi9t3wO5eL4MRXDmGNtqznTI/pUK4HVvEvxefUBlH7uKTINk9O+jxYan3ouJnd7ek/y+zAeZ4GEGbv0TKhnSM3nPNdqrzB7PJKSnMZX3HUwNHSEs8+TgdoGE+g+OIy3zzoZn7jkshzgpr1xcyFfsCLUJkKpIFKE/s///A+uueaaQDlXW9NK7XWLgJ51aBCYdwWf8loTphF/8kmTibxMgyDXS8XKcBtgYn7np3BkaBAdHR04dJiyxt+PRQtV1oaP9dkAACAASURBVPjh4WG0tZE8PK0GTb8yi3h72btN+w2qT8jMO7WIkuvP1Gbm1Z01ixFe/FonhAYTM7mOmh3QuHCwQiKBlOehJd7CMUL7+/vZNZ7syQc0FHzJxGbP88yomDDWKsi6zl4bZd5OCtOmsGBhz9woi8jCCij8qt1ZMUIrZgcxrz2NpmNs6dFiD20+hSd/MVqduMCrvYcx6HoYcIDfPvoo3vnGt6Bn9160pDzMnD5NbRqy8dWEXOFPglyZDwFb3WFg5n23NdPxHGuIUL07GXaBf77zTiynGKHxViinKTW4laYm8wCoTvZ48qA0CALZ+5HsbiW9FCdsG4KDHcMDeO3NH8Npb3wdenSWB7XxUioldbRuHJdHAmTCT/L2jghQct00pAm5DLLrNsWg0wdBrXEMpZK8qaP4j0bVRCWr5BwqvlqYD7tSDw7g1F4fX7riahw3qRsuqUJbzQE9B0HV8mwzpxqH4wi/wAzjYOJFmvUXuU7TjprCC5DizAF29Pbgqw/+F55IHoQzZSqG3RiTIUSeETFCijHCVxGX+qjG7CGYsEzBjyURo+BzHrmhtyj35pRSOTkuO/qybZlY4116jHzk0+6g2n5xzmrtwNOJRQxJykQo85ouPCZY9BMWKOR8TEh52Pq/D+OB//s1nDKeEsMohlWHsw3zWETq2tHGZCqlEs7y4YEDfPmeu/C/OIDk5E5OsKJCrii0WGFIRCgpyphoS5PNyq4kaHCQoHi9rFIDxx4k1pqeByJyyDYpHT+QXWiVix8Tq+TKzYS5ngOoPqNitAHVvFqgIA3WKfqZak+lcGj7dnx8wRJ8cMFiTrhDqWCoduPkYsa5chGvD7UvjQZ69umdT3vtpONi3ZHD+If7f4HN/iCGu7vSrvAaCxqfwzqLFX2huZB6rPZ52sVdb+74EEG7QptDDJWfQ93nx134MQduUrlhm8RkdA8Tq1SeiSHMB1r6Xt0WFR5ETSw6aqU++GpDWzKGQw8/jnv+v7/DhR2TOCYmL1WJCNfmMVOSmaEbMFoFOwCRiKjfcfDVn/0YD41PYN/EVk4cxXhTeAeaJ2lGdFMcyoKU3EqHqxS2SnWr14U079K4InvpuZdC0pA9SWXqc/BjNS7JzkkmoOkmFS+YnxlNoJNpjZt8EL9Xz5+GRqHE1rF4DElK0AQPXUkHU/cM4i0z5uCTS67IOS+OdnRfFBFKDy1ljScS6dprrw0WBZGalaUx9YOA5p/oBIAHEXFLNJFq13SlUknL6dUcR8cRo4W3Vt3PfjkTYbZ161bs2LEDp512Glategpz574GAwODmDBhPE4++WQ+7VeybnKL1++vIsguk/zHSkA/4mVoxzUy28uQYoH6sDOzJYqJNCHmmJjUL8eMBUjwwku7Z+TvpIpJODAwgEceeQTTpk1jpS/Zj8jtPXv24NRTT8XUqVNGxYnbwYr/rA2KzkXA555ais8x8vhtbviACG80avF05NvjFQNTLlJMu8wpRei9eNOb3oTp06frnuY5HKkFDhGv05gpyAdRoH3M9tq4ABpijTcoNGen9EYk7mDTi8/j4dVPoO2YbmzYtg3nnHgqnv7to/joe96H0048UYVAySWWsJi1cJSBHpoSqke9//Q/+51iiGvzePJmQc99atOpNqP/csedWP6+azEhHlex8/QkqfJvZxqtDiiXiI9GaV5YBPIRLxxTkkgXVjM5+NNgH5b83acx6/KLcTimYk2SKkXpD3n7rdw6tWvniHaYxAysTlQbN1K2MU/mkqpdEaC8/eYkMJQoidw2VT0U15A5ArqM1Y3pJCSF9plUOd6RQZzd5+DWpe/ArMlTWW1KdanliHFX1BOqPrgYXQdTaO0VvC6DCE07uZolPqHlpjxWCO7o78MXH/4vPOQdREvnZCRZxaeIUIojR8Qz7RNMRmMiyWjNqdzq6SutFROIIa6S3BAZSqpCVsAn4bmUKd7TG3pFsqlM7urFyMQZ10GKNGV/ct9UsQxpzlTPheK46V76px2C+Xeqsx1eEi8+/Ac8+vmv4dS2LrQSSUjX8vNUH2RZridiNCLUWJY8RCgpy9//x8/wn/5epLonwXdirCyjtQPhbcYkkaAmWZUiR5RbLZOhlBhVu7xT6AIaY6TUNqQp7zV8Dy0U5owIdSK7tXqXRwrt8WifwesEl8cS15d+KQbBM9hyem1kr0XaUkkcemE7bjp7MT52zmK00aEIrX1c9YbkfaveJARZ1gOf+QqOqRKLVvEjfRXrmOPlxrBxuB9/f9/PscHrx5HuTitPYjpmOI0Fjrasn3V+nmOUqE5t8BlDesBTSlHPY0VfbxPFNH/zuKTreL+Ytq0iRRXhTN9xxFdOdU7xmJVrthp3ep7lRaqHGLt0t6EjFcfe3zyCX/ztl3F+eydHVaa9HZF2PM6t/Ya1BC0R0ejdTtgnfR9HXAf/ePedeKhjGIcmT9CxldU+nW3i0nglFSclJFIhRRgx4miYnFTHiDxq9ZiicomoJnUvq3nJa7OFlPbK7nzsQe9oOiziOdko7jWxqj2A+e9awEbPAR9ealGT2nPoUyfHw4RBD1N39+Ptx52MTyzOpQgd3YepYCI025SkCL3vvvvw3ve+N3pWlhbVFwJWuCZ2o6CJizM26m5kb5TNRMunsWG3yS42PLsRn/3sZ3ngknJw/Pjx6Orqwpe++CXMmTM7CIavVj9GHWpWbCGg1dpu836lyYfj4fHkoZg0+5TLbCbpjL9ATiJEY2p7qbKrsha/3LQLbdBPTTSbWCBp04+NuwnJ8eMf/xjf++d/RldnF2KxOMfRuuKKy/Gxj32MFcBszjyEtjrxsshNDVewADJqUvo9Ldo4w542VEMy1+V5XrJDqoQtVSW4MnF66ZQ/xQcZU6dO5ZfiypUr8YY3vIHH7969ezFr1iy1WbU+EqolN+rByLIXf/o5zzf/2LNtTiKUdw1q40Du1bsGDuG2e+7CymdW4UBiCOMHklgydz5uufn/oJ0IAn3wlWEvXYa9AQnz3PDMauIQ6WfBxHsOU07DXavtbNtQcZuUsMNjUiXB2afpxergzh/dhXe+ZxnGxWKc/ZoOHmn7wdu8rNdudibnhsNOOhR5BMy7hpKzKfdUSmjk4PnBflz0d3+FWVe8Fr30DOust7we0EoXSvwQVqVpkoXw/p7Hg1aY6oNcRdyovxkilMg6Pr4PuWwlKm9oaADn97v4xpK34dgpU5WOVQ/FIJGZDlqRNlbEQ1gECz2TWk+9u82veZPsUdxABy/39+Hzj/wSD+AgJo6fbIJ6KFdc4rpoy6BdbckN04srn3qVrZzmLgcOh77S1KWvCCvfT2HYpQwdQDsLMOjdRcS2GxDqtCehj4qF6HNWa5o3CX+KO0lqQCZitfKQ1FOuZguC5Dw6C3cHUnjp4T/gsc/dilPbJqKVPdy0qCNLGVCvaxd73aeGhhKV0PeUqOqLP/8pfhE/gGT3ZHaVJxdoSgJmZISkRlPBKojAJgLaBXkpUAxJpqy0qpMwbyFC26MwFWo9rpTZRNmo4ogsI7KU4k4SwcdIUwK1mMuh0Ohv7AZuEaHUTlV75mbM/rnFT+HVl7bjs/NeixvnL2EiTpWhEyNZW4R0mLfoHxmadSEfJaUoGZKLTcP9+PJ9P8dGrx+D3RMViayfZ8I+Rs97knquQgPQ2BtOJXlccOb5OCm2HQx5SR47HN+YxmK8haIVoIVt6mLIVzF6SYlK82ZrvEXn7tDEGR0y6SRGhDVFBqELfSqXPK0Z/hirjIcp/m4LjWJfHXB4cYz34thNROjfERE60Uq6FgShTE+dZl3cYJtxDu/iqMO6QQBfuesO/H6CjwMT25RaWpOafL6HFJKxJKtz250WHKFxGYszR6P2wDS2mKFkzNVBEUchYeJUKUJT8OOktdfKp5TidwIVPR1q0D6P5mxObEzqbg+tTgu8FLVVXRtjQlzNuVQWTa8cYsZLoWvIx9S9g3jLsXNw45I0EVqRZEn2SkiI0MivC+uogUSScWAnPpnhk70UkYZZx6PZsTZDuhcpQBz8/+y9B5xcd3ku/Jw2ZWdm+2qbpFXZolXvvVuWu2zTCRgScu/9AoEE22DnXshHIKYkmHzfTUIICbm42+CCMWqWZPXee9uVtEXbtL1MPe3+3vd/zuxIlmyvDEZlhyiSd2fmnPOv7/95n/d5EgkdP/nJT/Ctb30rqQf61FNP4dFHH4XX5+3PCjm0bxGMOCn9gbQqUcudpCY/nUhggwx+tKT5klgcOOvlhH9OPnEgV7rh38vumM7zcRkZJ3NSEW7B5LssC+cIXb/XwxGgyr0qS8xSnzVrNqqrz/PP8ocMwcaNG1E5diwDry4Ie80S6pTDSSpTN/X6gvXmMJKZmch1FTd8+98IN/h+5YxXu0cXBE014zt48CC+8Y1v4HOf+xza2tpQWVnJc/n555/H5MmT/yCPerMeSN63MQZ4IOeh76y7qdIlFFjxy1kmaXmLmAZiio2dRw7i737xU1zobEN63Mar//YLjM8r5sOP5mgBuVpablY+qRd8PVPrej7zvg11k77hXahnCunBPfEQ60OyEVeA0/UXoKsyhhaNxDMvPIcHH34QHbUXke1Lw+gRI6DJgovBryvWy8Fmv0nHyC1y2+4ewUwjDiccIDQSxnwCQu9agB5BJEpapjBMaAnm3wCXQseEw3KkfRyWdLIo09Ee5PBOxDu8PF7nJCG2mhGNYkZExk+WPIiCnGzWUCTXY7H0unCbUzmV7FP3vm7QTk6iLgL2YluilCCQf8pAqILG3j58Z8tb2GB3wRfK4MO8WyotztgCuOJySU1BwgEsLcNgrTrB+nLAUWbqCuYYgWM2ORTLNhTSruYSbsCmEnuZvoegdZsNN10WFB/ImZ0kmGusbUklvVxFJqqUBPlPPIy7PxJ4E7QsBkJ3/K+nUeYLcQl4ko3Gj98/Em/WuOPKWI/GKCXbaPxHoeDvX3sBb8mdSORmsmGSUBGgRhRsMq/kRcJmZI31xMlYhUummSJGLFzB+OYxw51FgJ2Yc04vs/4jJzdoCpjU4TL3NZ29GJRlQoYwWoVpCIssx8VckFFdZdOrVxl5TQtdNTV4cuJCfHXaImYc04sAcHeau8VjSdIEs85v8DmZwgehyjoCx07FI/jhqtcZCI3lhBwXb2KLEsDomBrFLWiyylITppfASAm+mAXbMGBpMqIeCXGV/MAINLX4DwGhccMUsaCqISaZQvuVWdoOg9BwIGmSUHAlLwjCtE2okg3TSvBaqOnM7YRO/Ut9TeX6NK+5jJvY3hoCluIAoT9kIJQSvKLfruiTq8RNN+gKOuDborlJGqBEVIgD+IcXnsWWkIX2kFewsZ1Drli+DMhmHKpOmIWKmMcHUyJTK5P06KCR/IwGWCTES+s0pS8UCV5KMlkSjwFKPnGcrxuCba8KNre4jgA3+eeGwcCp7PUwYK5oKuv+qhKxusWcpxetI7Rg0Hc7gApCCRuZbVE8VDwSX09hhA4CoQMeHoMf+OO1gFjoTJoIydIjRrc4+BAhbf/LhSRZ6HiA4SvT9SUJ9fUXMXLUSA5mFixYgJ/97GdcKs8bmUQZCsoci4ma8teAmojEhsWHBT5AGRgRswrdI7eEQFy0H2rt30YHdLkb+s20eFFZDAGWojdFSRG1hUjwOSXzzlMIcwEHJL5WH3NiV7AE6Y+maXjuuefxpS/9GVfD/M2TT+Kp73/fYYc4dP/3PPAIhq4bm7t7obgVYbZECzIF1TaVbdDYTNYz3dDNf9PenMvmSLJ9TJNlEL7/1FN4+umnxaHBBr761a/ix08/Da/Hw/2Xul7crIeJP3inpQxwnmoOxTP576vdQCrLIeX37pxhQqETU8YtCyaZ0ukRfPVH38Pa3Tvw/cf/Bp9Zeg+ybFloUDmdlZp4cPvuCnLMu+/mWsiFc/1U8PwP3pY36gXcjnHbxLlPsZb1185T5l9XFZxtrcdj3/k2lq54EIeOHkXI74fWHcVff+FLKBs+XCSwrgLmXDnnbtTmGLyvW7cF3gW+2EBclnCegdBHUbJcAKGC+ekgVaTrJ2o2r6thXKfkfr2f/skh4C1xrSQwcl1XEQYhZiSOGREqjV+B/JwsZqCxiY/znS5D9d3x43Wir9d5rwP62PsCoSYflA1JRXNPH767+Xd4x+6ClpGeLJXmkDqpXUxsTmEcJSkyAySSacHWiX2m8OGffq2RPigBkIriuBkTdcmAX1GhGzqzm+h/xEiyPVQOajFLTTEJSFOQoMVTU5jJxMYsxJwjEJT+uAl/jvHFOCNWHbOabCBkWqjfvBNbCQj1XwGEMph3awGhYvQJwyRTshCFiqdeexGrpG7EczKgkwmZYsMwEwykkd6rasgwZBuSJkqp3aovYVZmQ3XMa7mlnDMESxO4BlrM+xXyZvFEgvUEdYrhFcFSUxWVBw2NATpGShKNmX7tX0EOFWW714of/YaN3vN1eGLSAnxl+kLYrDFLoFsKlcWdekn88+YAQt05bCaB0Ch+tOoNBkLjOUHBypMpQUFl58Lp2xexsHj+AlyorUVVy0VIqozhShCTK8fhQmM9qjub0QWdgWjZsllKIBqJoaKiEkPzC7Fx82ZYaRqf+QkAI7YvnRkp+Ur9RQkRwghUVYMlOVC4kYCHEh6GiXR4MG7SFJyoq0NLZwczfokRSqOCSuNlW0XAJCB0M974LgGhGaLShamJTNVP4tX0/Mn48wZePge01rr7hAOEkmM8rYc/evFZbGIg1MeUempnOgtQ+scPGyUZIYwZPhIXa+pxtqcbcctGnjeIiRVjUHPuHOpineg14/CqKhJEYtMUKCy7TKxNGR4DSNOBOROnIhwJY1/1SdherX+tdKomfJaEgrQMXIx0IazRmk/sb6qmkHgdlmnO0rhjbWDBCufdzzIR0oFQWwQPDR2FRxcOMkKvZ1wMfuaP3QKcfmOrsSSwRBOIgEMX9GQnMSficQ/NHySvdtlZOSXxQ5nFJ598Aj//+X/g8ccfw+OPfwOBYMAplXHqQ53NMOkCOMB2cmSo+FOsycyCwuJLUsNl3oCT332DlzINsA2Sb3eQYApubNXR0KIgkkqWUlwW3ffz0eRaQEfqm9zF3Rkop8+cwRe/+EVcvHgRb7zxBmbOnOnovFJG/90lne5XXQmA9oOhbt8I7Sf6QxszawHxgix0cLhPr0NH9nqb80b93Pt12UDv2wU63QlCATHNnt/97i089thjqKmpYV1YMu4bN258v47rZVDoQK/67vffYrFQ/wOKqhYRwJPmstOB1xrKgoVx5Rp2mbSS0Hd2pppO360Ar25+Byu3bMQTf/GXKM8vQpojqJ+sX0tJQFwGYl+r696jujRJTnXY4q5Uwm1ZHv9+QCgxZVivy0RCBcKw8NNXnsM/vPwcPMEg0mUNf/3xP8Gf3/MQgoom1moXVE3pqKtwKj78pBv8hsEWGEALuEAoAUkMBlpgPcJzkTAWfO8xDL9zPvrogJcsgxeLHWt+c1J2YKu8C/CI2MGJ25zvuCy+S9EEFeWAA2efMhAaTmBGVMaPlz6A/OwsLudVXft5ehRHKkpce2DPMoBm/j2/1VnI2YmY7jrpmsTXoToi4WKtoKUnjO9uXomNVje09BADoUJeytEfdEBnahKPYcFviLJMVVUYeInCQlgVbabKCgxNgW6aHJNrBHjpOoMzBL7EVWIpChKGK89D35FmijLuPsVCjAJURYLGhlhk0mOJEk8+pItmIm1X+g4GQqmLLDiM0J3Y+i3BCHVL4/l5r6hyu1ljysskkZyepAlJ4AYxQn/wKgGhPYjnZEKXFViyAcPSuY28poKQ6YGhmohYCZgEhlo2CChRqX8sE4ZK+oKCfZuM4VljlCq0RH/T/PCzdoSNsK07hi1irjI7mLY+R1fSVBxpjJSMnlOBfc3xHjBshKvr8c3J8/HlGQthuUCo4x9/GX8juUHePEAok5MIeIaMU4kofrDqDZw0CQgNcZukAqFeShC09+Frn/x/sPvMHuw6e5wNj6aHCnHfgqU4fOo4dlWfQI9qQqYEAgFmxALsi+HOeYswMm80/vlX/w5PfhYD38ywpmsoEmIw4ZMUaKaNBJ0dNQUxNjAjV3kT6YaFtLiJAi2IpXfdjzVH9+JcYxNsr4fZ3Kz0Y5I2sJYChP4IM32ZzBR1M/epZz7RXSkmT7/nVe+P+XWiNF4Qs0hD+4cvPIMNGQIIZUMkan8qV7cNBEwTk3PzsWjqDOzfdwC7Ll2ErWkY6c/EPQuWYPfOHTjaUQ8roHGiiFi8MUpAEFOeFkHdQloCCMUkfOKOuxGLx/HcznWwAx6WQmBTQ1oXTRuTC0ZiUUklVlcfxvFICxJmnOew1yQWqQpTIbYvmei5hnZUnUSMUwtBBkKjeHDo6EFG6B9zcA1e+0O0AK06lHmljUyREYGJ9ngUfQpNLLEgcuabs9/CQZIzwJwReG/oJVX/WtwhXUdQ7glE+fbffhtPPvkkxo4dy19KmUN2BXWYi254NkDiqdgobAMquR8mDIRkD3K8afCwVlE/j5WymK5vaX8Ae7MEsR+8zymY7Qrr6LYSSHhkRCST+5GCFNaMcbrR1UzlQid2dryS3N5/Tbfnna/hADSRiOOXv/wluru78Bdf/jJCoaBw93TK5a5kF1/tCd6lDeQA9LzoOoxQy6AMI5Dn8SBHY1lxft2sgesH78lrv7M/kBDzrP//X/+xzNV6JN0Y1qVxaIvt7e347ve+h2d++Us88cQTXCrv9XqTeqLMCPl9PJRzpLwlWdpXEfwQR8v3fl2uy+xynpzxn2wvR6/J+e9WI4Ej56owc8w4FuEn8x1OLKTgD1e77nv14bV+5wq4pz4F61Y5Yu2/p2Fx83yNcwhz52fyxmkfFCl2cahUZMRhoaa7FV/8u2+hpqkJkyvG4O//4uuYWjiMs/yUS0oCoTcR3HLzdNbgnV5vCyRL45lJQns1AaEyqmMRzP3eYyi5cwH6iDWWTEa7e5QLYg70ysKswzVyceNTjgOcxD2vlXxNMfvY/Z0/NTAGKn3cjCSYEfqTpfdjSBIITak64rjYqbRJWcd/X/vgQFvng73/ylVJtIsLFwleEh3aFTT3hPGdLSuxAd3whUKOXqcwuWH3YknwAQkwmZ5fgvH+XOgyle8CdsJAXaQbBzobuBTXIraYh/QHDSikE0kl65KCO8ZMxumLtdgfboYma4KNRDp4kgA7c9U05PgCONvZDN2vIQH6LGmEirMKAZluCSdr7TnwrlNPxL2eZpuo3UKM0B9jjCcEKrEmJqko9b98F7xZ48l3sbNdTqhEQImCp379IlbKvUjkZMJSVEi2ziXOVFbrT8gYFcjH0MI8XGiswXmjh8uoS7wZGF04DOdralBvRbjMms4IZJTERiqspEadLXPprqZbWFQ+AT3d3ThyqQ66KiHBwLjGn1EMCVkePzI9aWiIdSEMAbCwHBPNa8sSZkrM8hUv/tuZUIIRWo9vTpqPv5y+kMVJxewWkm78ttThzbGOMFW7/oj4g82qD/cuN91NQCjNRRUnEhF8f/XrOEntnp3O45rMkQgMpbb3mTY8Ld14/LNfxc4zu7HpzGHA78E0Ty4+uWg5jhw6hLZwD9KyM+D1aJA0FW193Th78hTmzZmLoUNH4GfP/Bxlo0Zj1NDh8Mkqwkac52KLEUZxIAvjcoqh+D3oNnQca7yIjo42FGZmYlLRMGRZMjxRE4UTx+Olgztw9lIzDJ+QV5BVYjnqUG0C2AUj9PXv/ggzfFm8Hos51m+UJHi9/Yj4rRb785mKE0+UlJDw/RcJCLXRFvKz1AoxpjXSz4WFQDyBmbmFSSB0Y1sdz9ex3hw8MG8Rju3ZD121oQZ88Pm93K/NHW043XyRk0KTikaiJCMXcl+UK25rWhrx692bUFFRjmGhHE4etXV2oq6+Dssnz8K8wjJsbD6LNaf2oyCUidGFxUizVdT2deJkWxParDgSirAGpLMg40KmJRih7TE8WDxqEAj9cJN/8NN/tBZwNgv6Ky4D1e2t+I+3XkWzZECn7JHrYOZsICzom6oP9AFuPHl45/JssUFRyURTUxPy8/Ph8/n4W1xncPFv0pJxyiMGGLiKz+vQYMAb1pGty/h//9tfIlPzcEbZZSAKpz0KnlxUIoU2+gGe62Z5SwTAsyvXYsvpw5CHZCLioaBEcMu8FJQQw9JxQSWAlITv6W/W27kGU4ODkhQKmwt2dLS3MsMpLy+P9zcObEjY3tEiuVZwSaLfqcEOm9y7DcxyBlRqJXGZFYGiPR2duLu8El+9b0WyGzjIubFPHn+wIcP5DEfp1i1RcsOJy2HRD34LwjhNeDuKtIf4JpJCWL16FV566SVmc8+cPoOzzO91cLjebmGXYc4Ou46w/fd/sx5U6Ano4NbY1Y6GlmYuKaP/E9Ikrptq/6GsP0njHu5EG3A/O7IWHD6SxhezvMW8ZQd5y0ZYBsKWgaDmYVkQYmywLjTHoOLbk7qgfKAU359qYOD233sBtbSGjMgbgiGhDJbKuJVeVx4uU9vhynHothX7Rrilmk5juMcc0eZC24kN/IgZCht9lomXtm/CP/3sp/j0xz6Ov/zU50HWLMz0tS2oLgM+uVj2t/K1SHXuWn01oN299+udn7dSHw8+y/W3AMdqDEyKeIo0yuKyjKp4BHP+nhihCxEWqwovOy5bTxTgidk0sDEoWEnMruHKSpHV4f+5mpV84LSZLUbHNyqjFneXVNp9zwd290/6PiMaw8wI8JMl9zMjlMq+VcspF3TKOuk5KEYRa7NYUwf2TNff/tf3yXchRXzDxFbi/dYBJYjP1dQbxre3rsQ6qRtpgaBglBGbk0AYKptlLUAbaREd/2PGMiz1F+F81yUYmoSQx4+edA9eO7UfxxouIKYpiBg670PENFRkG4WBdHx70Sfx9tkD+M/6ffDDAy1GpAliGAIeScaEwhGYOWYCfrHmODq1xAAAIABJREFUDdiZaYgYCd7jqF9JB5G0LGnvYzZbSssnNbRhwwcTNVt3YPv//EeM1ULwETCrSvx+HrcpC/vNGl+8WyNUOEXT6I9BxlOvvojfKn1IZGeyOZ9KjE1L577y9FlYPHIy5ldWYsueLdjcWwePLWF6sBB3zlyA7Tt2YEdnLfpIW0eWoBHDl+IZMseiuZewIOsW5EgC/+uTf4qWSy14bs8G6H4VMdvkuESDAr+sYUJ+CaYOLcWa0/u5JJf8G9gYy5FWYOkExwCGt7uUojJiQXbW1OHJiQvwtekLIEsuhaJ/1nFVm9ufLH8mgNDfX5r++mbde39KjF6WM2BGqIZjegRPrXkdJ81oEgildZbY9QyEGkDgUg8e/8xfYtupnVhXfRhS0I9Z3jx8cu5SnNpzCNkZGRhbUYHuzi7opgFfZgibdm5D8ajhKBg2HL966QV8ZtE9yMvMQm9vL7zpAdR0tWLD6UNYPnEmyuQQwt29yC0Zji01VThx+gRmThyP0uw8yD0RFIay0eSX8IsjO3C0pQFRnyp0JHk2WmyqlW5KrBH6+nf/AdOJEeqw0JNzjhdckbwSXSc0Z2+lF1dGOTz7iCThqRefwfoMoDXDD4vO4pZgwtLThxIG5uQUYMnUWdi7bx829DTCkGRMRAYenrcUVXsOYuLIUhQVFqClp4Pnt6qqWH10L2u0fnbmUlg9vVBlC97sLByoO41jjTX8fcG2KODToAT9+M3aVVgwcRpmF5ViV3stdtWcwt2TZsMXs2FFEujLTsM7F05gS90ZRPwq7w9CWFhijeZQQnKA0JF4dFAj9FYarrffs9B5jJz/TjTU4tuvv4CmoblOGRMFlu7mQsGPEDcT2k4ph7Arm+zaldDOEic5TmXubnX5930QdtR79RIFvrRBe+MG0mou4eWvPYkcf5qjS+KCbqL0+sbeGD/cWKSFt1uS8I+/fhFrL1ZBGlUM0ifhTD2xN2jhJWFlJ4XqGqckS1gcbSV2KqQjBDsRgsXwXVdWZpDSUUMmg0IKTA1e6t0yXmaaQmImGn/eCWp4JDndLjK54gjhlijRuKPASbARBRhHeiV+W0JffT3uLRyFH3z6i8Ix0g1ine9z459baxu9+lgQga+AQqvb27Du4AG06HHoMmlBUjmTwSAL97l7GGXTCqf9r2V8xoGJ6xp/Oc2lsbEBJ06cwJw5cxEIBBjI4WD7PXSdrudYqBo2SguH4a6JU5Ajq6S5L5ipPLjEc3OAzEwCcZhJSSh/uMnzB/o0tVFUkvDK5nV48ch+dPs11qJg3Vtm4FAALFqLDvvE2KYDPM0hCn7p51Tml0zoODoWbjcm1zSBgLE4Ox9auRzNeTkawMLkQPyMJVDo0O+YRnDG3nm7m6jgajeueCOQleIhhTPLXktCuKkNf71wGR6Zvxg+2dHqcqov6VZS9S1vxvlpGIKhQv1DB39O1jn95M5Agn8FQ8o9AiRJnEmCShJgueyzIvinILMp1of//6c/xZe+8EWMzitkFq84NFx9BiXX2ZT3uPfjXsuFf+i9BMK730X/TfdMazMfPS5j76YeSNxxc8OjO3+gWTv4te/XAmIHEmsMgVecWI+GMfepxzFs2QKEKd+jKAx4MNDGDDCSYTKFozSDKlRy57Cl2YRFlIjKVC1kkN6cDFMhzXOTSwiJRQNJ5VJQStBJ7FgtmIEuu0yihL6pQzISgKQJ3qYzzmk+C5NQhyHPDEQiAIB1DVkLlNhpsTimhm08veQBFOUINpNqqyL5l4x1U5VJrz1f368dP7rfu6tEP0P2snXZYS9R0XRTdy/+loHQXgSC6SLe48oPghANwFahmRL84Tj+fM4SjIlL+Pnhbagz4yjxZeOhBUug9Ybx4sGtaNTDWDJxJrLTgujt7saBs8cgSzaeuvcLWHV8D545vw9Tisowo7gMsmyjqvY8ajpa8fC0hZiUNxTr6k9h5c5NGDV8OMaXlCIgazhy8TyOt9QjHPCw07HNMa0THzgxD/VIwLJRu3kntn3rR6j0BuGxdQYDecQ5if2bFQC9RnQoogmOu6kaDKwR+lv0Qs/NcOarybiGqesIktbkyAmYM348Nm7fhD3RZiimhcnphbh71iLs2rQNaYVZzOoN+APQfBrO1l3AsZY6nnMT84ahsmQ0Im2dmD1+Eqrqa/Gr3e+gsnIMSoqGQTcM1Dc3oraxASumzsfUnOHY3lGDVze9jVG5RZhYUQlNUXG2oRYnGuvQFSITH+Fl4MYddB2S9+m4cAHfnLgAX52+kIFQAZ1dxe7WAdiEiumNnp7o37mJDW1JxAjtY0bocSvKZklivek/N3tNINDSg8c++xVsP7ETmy8ch+lTMNOXjU/NX4YTB44gO5iB4uHD8czW9YiEI3hk6d2I9nTC71WRmZeLbZu2YNnsBdh4+jD2XKzGkorJmD5mAn6zfjXyQpkwunoRUr1YcscdqGppRHV1FebNnIlVB3fgfH0NPjZ1IbJHj8CLB7fjaFsjA6E07EQ1GXgdDRoWWjZsxWvf+SFmpTJCk5n3j27l+6ivlJqcIBCb9juyCPvRi7/E2nQDbRnECKX9T+XkDun5ZeomZufkY9GUadh34AA29DWzzMckO4QH59+Bk/sOY2LpKAQKsvEfm9Yg05LxiZnzceJcDUaWlfE+uGbbO+hRdDy86E50tbTi8LkzyEgLItbaiUnllagor8Bvtm2AX1axaMxkrDuxD+nDCrB45Hhs37oFbb09mD5zDi5Fwnjx1G60em0kaM+jBYOCSNNCegLIYLOkQUboRz2uBq/3e2oBN/AhEEOXgFMNdXhy1auoKSviIFQcyBk1EycgErZ2GGJutu1qTJSUxOrv6U4H/jXEfvIkTKSfvYg3vvTXDIQKOMHRley3E0wmDm814IwW4A4CQn/7Mla21cEsHQaD4iLOtJIIvVBjEZqq1DYOBEM0fZctRuuyE+y7QGaC1kFHaNkVSaDDAwljq+Qc6gTK/fqfpOfUX4bPwOplYLkDfSczuwT2iOO/8DQVIATpvQZsIFZTiwdyhuMHD36egQIOb1Ki+HcBLS4iMPBhdMN/QmyydDg0sOn8Wfz7ujVo9igw/T54ee4KcJmYvqKfHdZMUutxoLNVgqLQQZPYoQR+CjYolTMJwOtas+g9dGKv0cpSdxjjcovw+L0PojwtBIlYBY5+mEA8hVasYBbdPEBonyThuc1r8VJLHbqHZCJhx8WqSvrMKSWk5GorNJtUPuCRQD4BbfQzDoV5HrnFRKIfU4e6O/9c8JR/z7IXosHdeUh/03cSGEoJMX4PrZXOHKd5T19MY4gBBgJC+U0y/4yC8Uh9C/6qYhK+PHMh/Fw6I66RPG6nDIubDggVhrmcROq2dHTDQEwSeybzlZ2hTe1AIDWthZR4oL+TSZoUVosjsZc07WNDXud4Y6kKaupqUFxQCJ/q4QM6lxMqBOiYl8kp8gxIaryK5FSyNNhNXlFf0Lw0+xl01M+qaSHL40UICoJJB2x3IopeE2WlKQWFN13H3fDL9y1zgy4QKhih/UDofIcR2kfrF5VCq3Q4NoVxJelF0pvpZwmwOy4InDLJQZx+R0qVQi6JUBvFlKErpDlow6NoMNld3IOExf7j8Cuks2YI/UKeMyqiehyUY1KZEyZAL4+scmm2yPQ4Bp1OIoqqICh1SNfVqNjWtGDG45jSZ+PHSx5AcU62cEK21cv3Osd9LnU3vbHjSRcovFwqIHnPDISKxElzV48AQuVeBAIZDl9UhiXr/EexvPAaCtKiCXxu+myU6haePrsbNV4ZWREZi9KL8BeT5uLn29Zg6JTxmJY3GnY8Br/XhyNN1Thy6hi+svRhbDi0C1t7LuLzi1YgK27D5yVzJBv766tQHsrHmMxcHAy3YfXWd/Dxu+5FhuxloDohe/HivnXY2X0RluaFZCliX+Q+EfxcSqyHTAl1m3Ziy7d/iEpfAFRgL9JM5IQteu7WA0JprvEOgD4CQl9/Cb+1exwgVGzwzJgmUCNiYWFJJeaNn4h3tm3E3mgLO09PyijAPTMWYefajbhr+R0IeNMJSmUg3LB1vLV7K5fBf/nuz3I6zwOFY89DtadwuPEClsyZB78OaJqHW/ytHetxx7jpmJxZhCNGB157ezW+dM/HmSlqGAYSqoL1x/Zjdf1JJNI8bPxiOMKhHhPwEyO0tlaUxs9Y6PjYE9TrsL0d4LR/cRXPeDPwtN2oSQChMk4mwvjBqtdw1I4glktJCBFVCca2BGoPT2MH/vbzf4V9x3Zj/elDkENeTPNl4GOL78TOPftQEMpG7pB8/H+bVzHL8uMV0zBsSA5k2UR6MB37du/BrKkz8dz+jTgUvoTlRWNx//T52LhxI0aMGonSEWUgLqAXKi42N6KmtgaTJ0/Cz3euxvnWZsxNH4Z5y5fhzRP7cKilHhGvAsWihATFJwpXIqUZpgOE/gCzfVlQHQ1fgStcLrSXepa7FTbIVCCUYkJKeNPs+ccXf4l1oQTa0v3cTmT2RSQz2u584SjmFRZj+ZQZOLL/ANZcqgHl4menDcGdC5Zi/94DmFI2Ej1SAj/fsxlFtgd/PnsJWlq7UDp2HM42XMAr76xENF3DFxfeA7U7igNHDuP+h1bQDoigbSNd8uDZHWs5qbh47FRsOrof5ZPHYVpoGOJIoBsWfNDQ2NqKf9m/Ds1eGzqzUQQQSmtDEggdOgpfX7gs2V1XEsyueSq0r+Swf8Ae7+jowKpVq/DII498wE8Mvm2wBa7eAlcDQp9Y9Spq3wMIFcuvy6q8cVt2EAgVzK1UINQYPRQmZYc/ABBKuVUKhIlmz4ueC3yydo1gmdHv3cO3yyqlsjeXQaY7cYlwor98rFwOyLgc4H5GqAuEilKJFCDUshGrrRsEQp3mpD6mpAUJm2+4eA7/tnk92nKDiPg01nCh/qCNlRgcrEeYgkfK5LJ5rZraa0xtFvy2LC7DIHYPFxyS+6jDBr3WtnYt4ikfPq5RAuNp7cIkXzq+ecf9GOtPTyJ4JN4toCMHAmXnyRRtqBv4BErtQweSZ9evxkuX6tBVkIWYSgd50Q4Wa5YJgIuAUA+54kp0jKccr8lgJTNCRcMlA2M69LmgWBKETOlrZpY68zmZOHDYovQ5+k4GWJ1rEzPU1YATOtHinlx0k4I5anYCvlUT6G5swTdLp+CrMxbcekCoTm0rQVeBV3ZvwU9+8zJaZQMJrwqdEwBi7FFfEXBpkAGE8N1MYff2g88CaHb7USQck+pYpG1NZYG6zvOMGDKk08aMJUczjaesg3gzAJUCulI/EvuXXqK/6Ahow6CDBy0Eks1uoukxE0uHDMe//M+/44Mlufymml1R0n8QCL1x45sb8c5onHG1kGEhock4E+vDou8+jpJlC9FLkh28EVEJrAAhCXQSEhE0ilVmfxLIKZIHNnSqPNHItZgSrOKgmJASUDQZZlxnFg0ZtBDTlE7dUjwOTVMRt2mdpPfLsFUyn6AEmjB0oeQdzQ8qt6ZqE44tnHWQ2fgyyYsItgsl+RSqqojrmNIHPL1kBTNCVdYcdQvhnZ64TYDQNIcRSjGeoRjQVR1e3QOfocCX0PGFWfNRGjfx98e2oDakwhcF5ipZ+LtZy7H3/FkMG1OOltoGHN69DxPHjkPJ+HKs3rAGX7j7IWw9sg/dAQ8mjKrA9jXr0dvRhk//yWdw7HwVOlo6MGvaDPzv536BO++6E5UFQ7F56xZONt2xaCmqIx34pz1rEfF4ANnj9KsDhHJ1UT8QutUFQm1iCd/aQChB+rRRk9QVGZb9/Wsv4bfogZ6TLhJ1HCzQnLARilqYN3wMFo2dgB27tmNjbx2zn6cQEDp9IQ5s2I6l8+ag1yvhv7atRYGu4JGl9+L0+XPIzsuFpEr47Ya3oYXS8Lm7VqCpqREnLtYgP5SJpjPnMb60AhXjxuG3ezdDM2zMKqd/b0HluHFYNHwstm/bjqaeTixctAQNkR78bO8G9PgV6MT4VoRIEgGqXtNEW90gEEorJa1laV1hPPnwl9B7/jzWnzyAHiOGJcWjMGPqVPxm2yaU5xajtLgE/7H1bXg0DQ9NmI2oHoEn5EV+Vg62b9yCRXMX4M3je1jL9/5Rk7GkYgrWr3sby5ffg8PnT+DU/kN4+J77EQlHcabqLKbOnI6X9m9GTXMDPjt+PnJLS/Dc4a042dqIuFfj4IPlDRzqUcC0B4HQFCEYqpD44cvPYJM/wYxQQyKTI/oj8/7lN3RUBkL43MxFiNe24FdH9nLV2H2lE1AwehQ27t+LheVl8AfT8MttG5FrKfjszAU4WluLUePGoaunE6s3r4OaFcCDsxejr74F+elZ0LKCWL13OwrVAObPnoOX92xkktKdlVOx5fhBFJeOwPTCUdi6bStajTgKCorQ2tuL9R0X0OqxoasK7+PsV2cYSNeBQHsMDxWPxmODQOiNGJYN3tP7tcBVgdCVv0ZNeTFnVK/GCOUsq3OSuyz7PVBi2fvd3If8/SAQmgKEvvkyVrbXYSBAqHvWpq4mEIXK3RhEc5xaXT1ROni7ZbUuiNLPOBOHGlo0iWFBQyRpzuT8nH7PAB0fSJJ2SXyQYZDOKdV1GaFplo34IBCanB0CCBXMjbfrq/GvW97GpbwQen0khE87r5AWEAxCB8ly5iptugMtWedx4X5elpFIJJJAqOsSfrWp+17YZFJH+IoP+lu7Mc2XiSeX3o+xvpC4MD0rMX8E75g5ABTkJ5/jBgZB6fGov2KShOc3rMHznQ1ozU9HmDwkif1pK06SQjgsk/4ZBbqmU75H88OVpBD9KRqMQAMxj/rzDUnM0jW4S2GB9huK9IOp/VIXLlPU1dvrT3YIYwTHNM+yoKgqDIsYIDK6GlrwjbLJXKp2qzFCSX+VNK/iNvDrgzvx6+N70UPJBr+HA30XuGHDDXIw5j2S1i9i8rp91D+4r2QdpW6dbkknfwWVBRPTmZxEdUNIUFwxR9w1lxio3IcOEMp4FLl0J5moAqSlEaKZQFbURMn5S/inrz+JIEmkuAkvl646yAj9kBHI7fdx8hnn3KchdAOroi4Qugg9VLLMixS9x4ZFTE2SKvaoSBAgo/mEU7Kts7QGJVcSpk71lfweksWRLQWKkWAnYqoMMFWFD2Y2OZATmJqIw+PRHFdrGbKswqD1ipMAQrOXPkfvZWY9azITU9SGpMp8PdnR4aUkBM07mk9GTMdUAkKXrkBxdjbzSm9XINQXSueNh3T/DEVnhq7H0BgITYsb+PyseSiJGfjx6R04r5gYElVxz/AK3Fc8GucvNjAQ1tzaingsBq/HAzXgxa7du/Cnyx/C/hOHoeZlIT9vCNqaLyGeiCGYmYG65mbokTjGV4zFC2++imV33IGyIUWoab6IqGwj0xtAixXHvx56B70Erstex9FegHxCZkkAobWbduJ2AUJFqpi0OQUQSnrhLhCayMlwTI4osKeaExv+qIkZQ8tw//ip2LdnF37XfhaaDSweMgqLps/Fzg1bcM/c+Tgfbsczh7ehxPLii4vuRk31BZSUjkZ1Uz1W796KXiuBxz77Z+ioa8TZqipMnDgRqqIiAAU5efl4Y/8m+G0F00srsXb/VixeuBBlWhZqm5vQLhnICKSjoa8bL53agw7JYBaprWqcyNB0G37TRMcgI1SIAdiAN5rAismzMD9vJBo6WhHR4ygtKEBbTzfe2r0Ni0ZUYkHFRBxuqUefkcCIwmJsO7wXGcOGYFR+Cd5883U8uOweRG0TTZ3tKB9SDCMcxd6D+3HnsjvQVH8RlmmgbGQp9KiOAyeOYeiY0YgpQEPDRcwcVo6414MXDm/C2bZmxEkzlhd7mdm8FMukmW5p/O3NCOVjLiROSnz/5WewMU1HBzFCHQEk6lNKyKlGAkNUGSvGzsDEnGJUNzdzgnxEdg7Od7Zi54lj+Mz0OSjOyMX+JpKmsDA0JwtvH9iPUE4OZpePQ13tBXh8XozML0H1hTPwSyoKhxbjxPkqDM3KRWFeETY3nED9hVo8MHMBqtuacLG1GXdNmonu1nZ0RaMIFRVg/4WzWFd7Ct2aOGtSSoL3edNESLeR0RbDimJyjb8zGfQMMkJvv/jvpn3iJFHPKY0/2VCLJ1dSaXwxi8xfCwjtV49LOdzxKf/GaYpBILQfCP2HN1/CKgZCh/UzQp0A6Vql8S5jkw4MBMYQWyyhCPYRdTMxxmhRpJ/TgYIAUQI0+eDBh38hoO++BLPU5gMOg2ls3CKKVYTgwiAQej2zRzgRslIX1l6owk+3rUdzbgh9aaT+R3OYBOhd0IwyeQRwuWYTbvnYQK4stN0IHHIBnQ9U3OBodl31StdYN3yt3Zjiz8bfLL0P47QgcyLJYZv0T0V5kMVjL6n9dIODoC4QqhMQum4N/rOzDpcKMxCXDXbJ9VA5EWtQWgxi0fyhP6I03k1NiBa8nNkr5p/7cy5hd+ekYziQyuh2maQOqfCyMnbRhEJTTExjAT67TEOa91HZYjBNIZYk/duW0N3QgsfLp3Kp2q0EhIqjtNB1IpT6lUO78cqpA2jO9qE7zcMBLLet02+kvUxjk9jWsqWlAJEOC9QpX6f+E+uk+LlobZvdVplhbdncvvQ3g0HEWiMdRNcVO2Wsu+zgfikD8d00hqi8mDL4pJlNLDdi5NGanhuzMO5cK/7la0+w5prQCE01LRwsjR/Iqni7v5fXLfYYF2ZJuqzgfLgXi777DQy/cxG6WS+OZosNo68Xy+fOgxyJ42RjHWqj3VzSTPJoHttiSaOiYBZGjCjB2QvVaI33wSKGkSlhmD+AiaXlOF1Xi9rudtajkxIJlJeMQEFWFqrPnoVNBj6KB209fVDS/EhYrpWg0GLWxayFZhAQanLyieaIaejMBiXNUZrvnISwJRjRxCAQ6pTGMxBKbWdSUkxnMJTWOa8hIxg18MjsBRgaM/D0kc1oki1M9+bjwVnzEG9rQeelDkyfNoOBlJqLdSgoLETBsCIcPXwY//2Oh3H42EEgI4C8vCHYtXsPWnu6MG3eHFxsvQS7L45Z46fiuVdfwdIlSzA8OxdbD+5Br6Rj3KgxaLUSeO7kDhgekhMhMPzy0ngCAl0g9HYpjb8aEPrUay/hTfTAyMkQ+w878ZFMlgVPzERFXjEembYATefO4d+PbkKmx49PlE9DSVkZNqzbgIdmzUe7HcfP976DfEPBny67H+fOVGN0WRkauzvwm60bIKWn4X/c9XH01DbAb8lQQn7sOHIAw7OHYOqUGXj14CakmRLmlo3Hqt3vYM7sWRgTHIIt+/bgQrwblRVj0a7H8PrpAwhrXDsBg5KAJPNi2fAbFrpravHEYGk8Rw1eWcYQXcbc7GEoysrjdas53IHq1maca7uET4ybgQVDS3G6oQ59HgnV3ZdwvKkGgaJcBEPpqDp2CpVFI1GZV4xc2Y/mvk4GtenvcSNGYURGDjpjYXR0d6MopwjnWhrQ57FRWTwCHgtswtSj2Tja2YSWSA8MVTAbTaqQYWkeaRAIdQOEy4DQZ7EhkEBnKA0SkSBYf5N8HUyuJdLMOEb7s1CZUYCiYDZUWUJT1yWcbWtCj6Hjz2YsQp7iw5mmJkQ8Fs53N+F4SyPvXItGVGCILx1mNIFOI4rW3m6Ee3pRVjISmb4A2tvbYHtU9IU0VFWdRWXRCBg+Faeqz6AiKx+lhUOhShqqettwsLkWF60oA9w03ig5wvu4Ta7xNrIvRbFiaCm+tngQCL3d48Cb8vnfBYRerE1qhBLD5FpAqCiZuzqX7L1KYD/KRhoEQi8HQl2NULc0ntgb7Ax/DY1QF3bhslmnLJ4ZRleYs7OpiqvJQycKXtDFyHINVwRwKnQq6UUAKAE//WCOc7WraITSl7P6JB1QLAkuI/T+7GH44UOPDGqEsnuuAELX11TjZ1s3oCU7gF4/gTA2SGqVgDWazwwZEvuLjavo4NovRfDB56bQlU3u6wTWOaXxxKK51suxybrKr/tLcq/8pfdSN6b4MvCNZfdjXFoGZz1NAoZkstWg7V6AOgynX1Ob9IM/2UfxTgKNCQh9YcPb+Hl7DdqLMqETn5cBasdFmfqLDcKIeUSMDQLbhHu4ywBkHUpHmoLAbQIqRYJB6HzSi+YtJSBoPlIyw30PfY6NkpxSa1YQc+a4YJXyLy8TLGCwztGNI5DATXIQaKCaNnobLuGx8in4yi0GhHJDOgkdYn8+f2gXXjy1Hx05QXR7yHiFEg7iRWscAaEkacDayYywXJ4fFPujQP6TDO0kECrYAqRRyCW6jgt2Qte55JcxVuf7XP1R0ghz11/X/ErszmINpnsSQDaZTojECIE7uVETk2u78JMvP8oaobw6OEZY4t+DQOhHsR7cOtcQQKiQ3ZCQkBSci/Rh4fe+geHLFqFPFqXommWgXA3gK0s+zhqNrx7Zjk2tF6BrBGBJUHrDyIjZmFQwAnPnz8XGvTtxpL0eOs3BqIXx6Tn4k+Ufw6oTe7D7whlEg154eqO4d+ZczMkvx9Zt6zB6xEi0wMCGwwdhejUkDANmLM5zQU3zQFeduRWOc/k73Zfq0aAbVG5vQ/ZpgEcTvyNGvm5jahj48ZJBRqhbGi+qAwzxB8IsKSNu45Fp87AsZyiqYn1I+DzIkLzosiL4zd4NQG8cd89ZjGHBbLTVN6Iwbwiqwq3YefQAvrLkE9h+Yi+OdTXjU/PuQezSJWahBQsL8Zuzu6F1RPGx2Uux9fhBZpPeN30e2touwVYlBDKH4LdHtmFDSxVMjw+SRYlDR2yEF02KSy8HQseQ2Y+jEUoGWu4afytphF4JhLql8W85QCjXXxEISmc9y+Ty+CzNjy+Om4Np2cNwuq0BHk3FsIws7G2tx4Y9O/HNZQ8jxxfCoaY6eFQFGTmZWHloFzyKgocnz0dVwwWkZaVjZFoBztWehUdRkZeXh7r6OpQUDUUoLQNbLh5Ha10Dlk+bi6r2Rhw/eRyPLHsILR2t6DWnTiAyAAAgAElEQVR1ZOQVYNuF43j9zH7E/SR1QNJLovLHY0nwmRY6amoGNUI5WpCgEkNbN+DXyfhKhUEJTzaQs0ByzA9MmIbynDz81zu/Q9Svcem1pZEGM71Nhq1b8JCWJ+lTOvGJTqa3qjC59XDMDU5USbLGMTidHUSM45AT6EKaynImpJ3O0QfFtDIpt0oIGIOl8bTX02pE57UIgB+88iwzQtvTfawR6mbNFa8HRiIGj22wESnJSPg9XsQiYSiaBN2wEfQH8d/n34l4Rzfe2LcD3aqOiGZCpyqthIEMg/Y4GbaiQbdpXMgwEjrPR67KNC0+t8W8MhKGznrYCaoeJNNjw+QqLzIOjMg2El4FEctkEgpXdQpVZa60COo2MlujeHCQEXrrhHK325NcDxAqMq1ipbsaAWsQCL1xRpGrEUqM0FQglGUPuMz22kAoRR5u+W1q6SezCZMGGkJQX5R/0kGblkjN0XIUrEMHVmEgznUvF8ANuWAL9ijHqtdghLL24SAQes1BxeCGA4RuqD+Pf9u8TgChPgpYLEiaBEMynbJpwQgVQGi/1MFARiz7ULCsmjBIIq1QDoZYI9QB8q7yhdcGQq99df+lbkz1Z+Kx5fejwhMSbsPOqkMAoVsoTCOS1iSnuncgj/ORv5faKS5JeHHDWgZCOwqzoFsJEVZS2SYFIzze6VkpWUGau8QupPI2ofNKCQUCO1OBUJqIbuunJhyoxJ7mu2vkQ20k2IJOKb2ziF8JhApQ9vKXELAQ85FL+Ymda5lsjNDT0ILHbkFGKLcAoSGWzSy35w/vxIun96MnLwM9VLJLCR3WU6a1TKx3xJInIFGAnUk5z2Rj9s8Xtx5d7KV8sCAWhSwL1hrb+RJtng7yYt11maTUx9RnpJnGQCjo/kS/0ovWXgKrCaimz1J/cZWHIrFxUk5Yx9jqNvzbXz0Jn3O/LghAwBDLOSbvytnrXeb2TcC8/sgn9m1/QcEJdVPkMSg4H+3DfAJC71yIMJVImgbUSBR/PnMx5uSPYNBzX18zXjy5G326CZ+kYvaochTJfuRaHowqK8Nr61fifLwTo8vHICeYhcyeKKaOmYBXju7BzrpqhIMqgj1xrJgyG8uHVeLovl2oLK9Aq1fGphNHcLq6GmPKx6AoNxd9iQhO1wqGaXF+IUZmDuFxTiBozbkLyMsfgsycbFS1NOBUYx0Mj4y4acHQ4ZglDQKhrmu8YKGTeZsh9O1sGf64hUXDSzE9PQ8mMYBZh1WYHe1tvwBPwsaYwuGYPaoSOd4gYr192FVzCo19HQyKHTp5HGd6W7GwbAImDBkOr0fF2bZGvHp4B8ozC7kE10z34c033sCKeYtRUljE5lvHGuqws/okOtJkRA1i+/YzQpmh78S5QS6N34HNf/sjjPEFQNY9DILeBkAo7ecMhL7+En5n98DITndwF1PgxFStRTFdTMd4KYQ7SicgPycPBIjVtzZic+0ZtIf78J07Po5sxY+6cA/CsoGTTTXYUnMKim7is1PmIysrC+FEjGPD5kstuNjYgBmTpsKvaGhrbYUWCqBXs3Du5BlMLCmFlBnAunfeweTRFagYVQafx4uqS41Yf2QvOjI8CBOBwq35McDAUBoktJFr/CAjVJAbTIod6SxG81FQBOicplHMGLewcMxYZPs8ePPILphBH+IJHaqiMXOfqk4M3RBSIwSe0jhgx3fHqNYyRZxNUiGKCt2kShUCTQWgR3FKQrahSTLUhMXxBsfiksxMfPpvMs8K6INAKIeS7PsnIQbSCH2OGaHtGT4YkixMMSUFMdPgpLSHyng4qU49QEk5IStD/RZQfLh/wjTo0RjWnziEsGpB99gMgmuSAi9LasmIkBQSO9KL6J3PhAROU/wuUfxOpAuwNIxMY4CqIjhwZTMQ4VfA2vKiWs2R1HaISQZCuusaPxqPDmqE3vZR4E3ZAO65xnWNP/kBGaF0MON5QqV6FOA6E4c1zFj4/o//oslMJVYZVQ14/c/+Grlpt69r/ICBUIZgBNOTmWS0sZkWCjxBaAbl/+n3Jju+dhgxxMwEQpoX0Hzo1tlGhYMr+j3pd9Gm6ZMUBH1pSJgG+uJRWOSCrAg3SFE8cfXS+EEg9L3nktAIlZjb8HZ9Ff5t63o0Z6UhnMae8e7253DQXLhFgCdCm3Wgr+uDG/lKKVIJH+Sq/tYuTPVl4OvLH8AYXzozQOnqxAdlRqJjACO4k06BvFvv/UEu8Ed6TxzA8xtW4z/b6gQQShxAh4npZS08i40HZMuAZCSgmhTIqDBJl43u2auBjMg4QCEncVBASq7LLotTgF9sFsK11DYQ06HJKpeAUrk0+yxzfENmIsQMFmOBwTAKehl0FaxRAtyo3JQd451DEzvJsxygBY8ti9L4MjJLurVK48XWRu1DAayMl47swnMn9qA7N4QuTYYlqezmyWV7xM6gZABrttIPDZYKoTa2DYPLxbgNBedWlL+rKnQCvympwOXDArSkEkD+nDDMdj4j1mWQnqFlMIMjQJRvvr6EGB0aHZBSIaMlXoaFFAYbw6jU9wLYzaPS+LOt+Oe/ehJB4RcjgNuke/IgI/SPtDzcvJd1mEO0FpErbk00jNnfewzD71qEXtgIGBaGql782bylCPZE0dvcAqWkAL/auxWx3jhmjZuM+aVjIfVFuCSXWJmvrnwTI8pGo6S0FHHdwBBJgeYN4GdHd2BbfRXiQS+bhXxixjzcW1SJ04f3obJyDLq9CnYcOQy1V2fX6kQsyuy31t5OvLlzExbPnY+5+RXoinZD8XnhpYSCBUQlG21e4Nnta3E62oY4nUZjNqb0kmv8CgzNyWE9RTYaTO2pW84sSYBjxIJv7u53jU8LhJhhyclpMr0idhntK2SeSCZZ8TBMI8ZJO03ROP4LpAWYeUbrHGsXR2PIychCPBIVYJwM9PT2IRAM8B5EFQZpHh+vV72RMGSV2MKApTv7Iu1bBJx7NAZnWqN90AIBoSPLlHnSdHbllmwOE4htHLJk1Liu8f4gPHYCtmOWdOsyQg3WqqZIsFcCvv/Gy1hp9cAkIJT3FgO2kywlDUKbDDbjOqxoArmhTCRozsR74FE8yDBUfPuuT+FiUyN+fWIvOhFDRDLg1byQ4yb8CQk+v581Knv1GGxN4f3IL6usTxiPx5l1pgZ9nIxTEhZ0goU0YbYZVD1IsxR0xyPQNZkN17jyhfYxR2tSNWwGQtsvDDJCHQcGwbykyi8y/zIpPBCyWDS5ZENCtleFBhOdegwxmtOyBC9x/gwqrlKgmwIMs1QFCTKak0gShM5/osyIznpcVUI/NyghL/qDzVIVCQlF4vjFZzoxo2MESaaRMZUAWYVNdVo2bMVr37n9NELdbULEViIzHpeAH730PNaGEmhN94qTGsWDsoIEGXBSfK+YDHLLpszMbIMqFmjvIYa0BWT6vLwu9kSjMPn9lNaRYBvUh3T+FjJiPpKVMQRWY3B/UVWmzRrdRJCgtZzmGyfQ6Q9Rf6n/Fcdngs6XxPglY1Ty+6CxpgBGPI4cS0VmSwQPFo3Eo4uFa/zVzG+vlTuXBl3jb95471a58+sFQhlyoIWT2CqurpirXXaDNM4gEHrt0vj3ZYRSeSYFLDKZE9hcdhG0FXzt7k8jHRq6keCAk2TMD1efwNFTxzFs2DCUT56CtXt2o7OjnTOKlMGiDKOp2Bjpy8SSmfPQ2NeFdbu2w0rzMhDK2oeDjNDrnjUuI5TAkrW1VfjXbevQmBNAXxoVNwgglOtjkqBnP/h5XcQu16FngHd8PZAra4T6MvHYnQ+g0pfOpfFCMUpkvAn+FM8lgFCRyRyw/9MAn+TDv52ywS9sWI1fEBBakA1dogBHhBB0CFQd84LhaUGMTMvgQNej+lgjj8qO6jtaUaP3oI+QLtJiYkBYYQDNZQcS6MbpBUcPtsAbQl5uLhraL6E9FmYHdGbxEq5Gh1gCVPnrJNYoYqDTKZ2nNmbdIkk4RrKRiBPu0DpBQGhXowBCbzWNUOoVKgPjkibIePnoTjx/fDc6yZBMleExVfg8fkTiCcHGVBXuD5mSR5bQUaJDA62lBCbTi0sS6bBOWXlVhWmKg4bgk4qSJTaAcfSiOBFFfUDlTMy5lxFQvYgl4og74Cdr53Jpk9BRI/CWxgAzv+m6FARzyb34fHZvAuPPteGf/+qJQSD0w0/pwW9w116nJeigdz4SxtzvPYZhdy1EtwxkRHQsHl6GT46bg/1bNiDk82LUtElYs3cXensiuPfue9F4sRYHD+xHeWkpZo6diNWvv4nPf+Iz2Fh9FG9XH8OykWMwrWIynj2xBztqqxELeeBp78HD0+fi3qHjsWPTWoytKEerrePgyRP43IK7uSx+z4lDyEwLYtKkiXhz9xaMHDESFdlFeHvHVuSMHIa5oybhwMF9qGltxuw7l+KdA3uwo6sOvR4JiFmY0mvdZkCoSJQJILQb3yaNUKkX6cEMXv8FO0gYMZqqigRVmahUhaJDYs1JYUhF76OEHFU0UHUCJdY4FqDf88GbkkMyYlS+ybrxTpKI1ioCZZhooTCLitn1nDAiRpPJSSPBxGdVZjYbFMPQBUKFXjNtj6qkghihNRt3gDVC/UF4CQilFZVQpGQC6Lqioht0/lMCjHqQoHsJPQSE/uZlrDIdRihXc1FqjaoPCPEiYylikgkWmkfWEDd1JFSLk7GUdPvYxFnoiUSw7twxJBShZW5ZNrySxpq7lGDlb6QyWk66iX5mUgXp85omLFXmOEfRLf43V7DQ9XUTqkFuf+Q2bkNWZRgGjQuxd0mKDIVAcgvoPD+oESpmCh3AaQxTjEIazTJk3WIGZrbqR6acBq9sIRrrQwsSbIjk85DcgIfZ0zH6nCKLNpbAgBfFBxLFgBTrkbwOyf04+XRiLBKrkC/rJET4DGdT3EpAqIhkiVVK/04owgQ0aNzeQKibYKbWobMK7Y8/fPFZbAwZaE6TISkKvMSql1X4VA8SfWH4VAXdso1uh61NQChpXFPMT6Z+NhlocszO9oP8J02XkJ6Whi49iji1vySxhr97LqD1V+jdE4tX4WQ5EiZ8igZNVRFNxKFz5RCRlCxOYNEcpkoiWvc50UQ/4ny/jVDCRmZzBB8bXoqvL1zqrIPvhkIHgdAbdIsYvK1+7bIBMUIpdCCatFMOy8shBSMcFF0P3PGH6YlBIPTDAaECmxSbWyBhITNq4dsPfQEdTS1YeXwXBzWTKypRWlyCbXu2s1thdtkoHKy9ADMRx9D8AtaWCUsG6nrbUGYFcd+8JaiKdOLNHZsRD5DjMrEBBLt4sDT++uaBm2WkJlxTW4V/2bYOF3PT0BvwOGGSyOyK8l1xDdddnLK+QhPoD/9y1BMGdCFvWzcm+bPxzTsewDgfQfBU5kbYp1sELkQTBf/u5gFCXUbof7XWo7MwGwnmc1I/CfduAkLJZXPZ8HI8UDoJLZFehKNxpMs++EMhNPV04fmjW1CLKAzLRjQahdfrZQYOgW56QmfWoKJpgK4D0QTG5Q7F2LGV2F99Chc6WxCmPH+CWKIK/KTPR7QLAtA0ShdLMOMJXs9lVUXcNDjwJX0hNsqiNd8pxafgiAJnAkIfK5uCr8y89RihBIRSooEYoa8c3YkXju9G+5AgIrKMIimEJfMXY/fevbjY14GoIpicEms+Ccd3Apndagk2mCLwgBi7VE5GbambMIitKWJcmBaxdJxg0hT6rhyAKhKUmImhGTmYUzkJZy5UY39bLQyNDookVUASClSxKhge1JfszG0TQ08ccMl4iYxOcvsSGHvu0iAQOqAVafDN79UCNEeE/pgwVayOhjH/uwII7VBtDIsr+NTE2VhYMBKtLQ1QfSpCGVk4euYkztU2YNHyu7D28FYcPHUMI0pH4ZMzFuPQ2o34+PL78NzxHfg/dYdwX/5oPDxjGV4/the7684hHPTA2x3GiulzsKxoHHZteRvjy0rRYsRw6tw5fH3Jw+iMdONMXwuCpoKC9By8tX87SsrLkOML4ldb1yN/QgWWjJqGt9etQrep44Hl9+DU0RNY03QafUGNDScm91h4mhihubcLI1QAobRutHT34NtbVmK93IvMYIaQCmG2mGCAEctM8noQT5jwkLyLaXGZtW1SpQMtQMT4U7kCnRJqFI9QYoiZm2S6p3oQI0CO9xLBwGcnc0fnk8rsoaiiSokGoEF6lgIYY9CO3k4V3sRAdRj3/HM+/TvlnLaCkCWh9p3LgVC+Kb4/JxV5k2iNf7CV6HIgtJuA0DdfxmqjB3p2SACWMoEdgEJtagu9yQTJUbEcCwEuxOo0wPikrCKTJK1go4vSgg7rlhhmumHBT/qRbBoozh5eWRVgJ+lG2hb/N8U5xArVKF4zSM6FDFYpTyeSfZyQdZKtqqOBTuNCp32VmKMJA+mSiq6qmkGzJCfCpxiMQ2JHt1NLWJjgzcTy8TNQ5M2AZOro08PY29GAw2dPYUzxcPjz8rDr9Cl0kkI9MToZ4KKEN4HeNs9Pk4zkiPlnmcz2pDM1MQqpHJ6qkSgWJBBcoYJtR2qLgVDHFJfTurJgzwfM2xcITTWT5TiSqncA/MMrz2ILucYHScoDDF6X5hZiUmklqg8dw8IJk7H6wkns6W6Ch9qbkgqKwgAlrYREdeG6BAIqaV0FUJaWg1lTpmJb9VGcbagHVM0BT2lbFjEnJZvoOzhpDgnemIGKzEKMqRyD7Xt3oxVxZohyQp9zFCQRY4hEBGfsRaKfKsuChoSMlggeKh6FRxfdkVyW/iCu8amLdEdHB1atWoVHHnnkg62Fg+8abIFrtMC7GKENdXhy5a9RU1bkaDqKrI9AUCgFJIr02O2bSipdcxQ61JFIr5XKPEsmB/pJWh8R6EJXHgRCrx8IZYadKjJBHgJCYyYL4X/z/s/iXO15/GL/Ovg1DWU5hfj0/GXoa2nF8VPHUTJtMn67axumk05U+VjeEOMwceD0cXTWNGLJ0mU40XsJr+/YhFi6n7P0NLZERl+4VwplUjpQkUEMgXeDGqHvtYBxQoL6SxJA6L9uW4+GnMuBUD60pGxR7j9vnLTF1Z/Q29qNyf4sPHHHAxhPQKi73hB47qhVusqggsNwc7xcIPQXrfXoKBSMUC415HCUAlET6aaNO0sqsLi4FCtPHcCZlkYocQOzS8dhwZjJ+PnOtTjb0YRFpRNRkJmLWCKBg7VViCvApFEVqGqsx4muJgxTApg1ogI9l9qQXZSP/fSevjDKS0ZheG4+ItEIjp+vgqZpKBpajH1VJ7m05u4JM3GsqQYnOpsws2wcs/8P1JyFTmX5MmWZSYeSEmA2SxW0N7Xgm6W3Zmk8zR/K4huShJeO7MbzJ3ajIy+EmCRhhJSBT93xcby1ew3rD6YF02DF4rDoEOnzQ/cqXD6m9MZhx3U+YERDGqKShUzZC3SFEdSBdq+NRNADD2XdCaCmqlPKyMsKfKqGWCwGm9ZkSUJmRiYmjC7Hxfp61Le1cDkjMaRNTWFmlRrwi8q4WJzdnM2EAcmjIe5XEfGJADq7T8fY84NA6M2xYtwkd+luMza4/I7MkhZ891GULF+EHtvGJH8O/mT6QvR0d6KhrQlWmoqyrHwM82Zg9dZtuGf5Pdh0eAcOHD2MygnjsGjKTGx8ayX+dMWn8Orh7Xjx9D58fuo8zCufjF8d2okdjefRk+uHp7UXD06bi+WF47F98xpMHF2GFjOG0xfO478tWYHahhpsPbYX+d4QJpWNxbrTB1E2YRwyFB9e3vI2hk4Zj/mjJmHdutUIw8J9y+7CySPHsbnjAtookxC3GAj98ZIHMCw3lysT6HB/mZ3cLVca3w+ENneJ0vj1Ug+yNT9kg1iGgOVVESWuJoEmJJdEWqGqJkqZSdaFWJ6kGcgl6xoMSiVpQgaJyzeJQWbYUDxehGXSv5OQRhVIEZJa8iDqlRAh0xZisxO+QmCoabB0DGmEEwueDFpkAlNJWy8eZ1YTdYVhG9DIdMRIcIxJJjLECD3/zvbblhFKQOgPfvMyVps9SGSnM5uT8nWyacIfN+GNW1AiJLIkwaN5EY8nENcAM8ODmKrAVjV4EglOnsbJG0c3YMXjsDKDzD6TiS3I8bqQX2FglUA1Muik6kFigfo96JVNSPR9lHilUm1dZ4CGKiH4DEkAt2nCS4lcKum1LNavZBaaaSFgSeg+XzcIhDoEAKEGwfoPPKfkngi+seBelGTk4OSFC4hE+jB0+FAE07OxZsNajCgqRnZRAX63aSOaE32I+hTY6WnwEurZF4c3LsqoI34ZKiXGE4Zg6iZMeGUFYY+EcECFJpPBnAGL5iCxEk3RnxR8UEKMYlpigd/ujNBUIJTmBgGS5BPwjy88g42BBLp8CjxxE+kxEzPLxmL6tJnYvn0LSnLzsfVSDY5HO5FOlPu+GDyaBjPkI7szpCVoDtJiZ3GFl+WVMSt7OO6fsxyvntmCI2fP8D5Fc4gqlWg9ZWa2bsH2qoKFagJ2TxQlWXkYMWIEjp86iR49JsyxdEPMO01BwitkD1Wa+LrBSfe4Cvi4usjCfYUj8GiKazwtAalg6IdmhKY2ImVMXCD085//vNDzGnwNtsB1tsCVQOiphjo8QUBoeTFn8a7mGs9AKAUvDEbQfmfB6/OCnG3pDwnPi6Ww3+E2CbwMAqHX2VPX97HrNUsiUImyPVyUZFgIGEBGAnj8/s/gbN05/NfxzfCrKobIXnx6ygKUZeRh1/YdGLt4HlYe3I0lpeOhN7fjzOlTGDNpArwZQRw+eBiT58zCsb42vLpzE6IZafCAVm+hdTgIhF5/HxMLgti1ojR+PZfG96Y5jFBmRYgTqmBl9m9PYo5+hJNygI9IrvFklkSM0PH+dKhXAKGiNE8kaRyuSP9zDvBaH+XbCQil0vj/JCC0KJtd40UCgPQkiZ2hI2RYuKtkDO4oLsXrh3bicE0V0jUP7pg8CzNLxuA/NryJoeWjsaJ8rnBwhIxTnfXYtGsHHrn3U9hedRi/O70PD1bOwMIRlTh59gyGV5Zh4/5dyPWHMHf8FMHKgAc1nQ2ob7iIispKvHNwN3outePR+z7L5ag7mquxYv6dzNraeOEEEn4NMXKW5HKbfiCUmOIEhH5t+q3HCBXzR8gvPH9kD549uYdL4+O2hBIrgE/f/Ums3LEKo4qKkZHmR05WBryeAE5UVWFP1XH0xqJYMYfMPYoR1xPYcfooTtWeQ3FaJu5bvIz10y6GO/DbjeswJDMT86bOgBozMCQ7B52t7WhsbsSESZPQHQ1j14F9iFkGpk2egmMHDqEoJw9DC4vg8XrhCaThUrgbr61fg+xAOuaNn4qSgmJ0dXYzC+dA4wUc6KznMqhgVxjja9oHGaEf5cS/1a+VzLfZiMsSzkV7GQgdsWwhorKCxUMrsHT0eKzZvRnHG86jTzYxp3g0PjdnOVZt24KJUyYjOxjAmdOnMXLkSKR5Q3j9d7/GZ+5dgQ5Tx77685g5cjTS5SBeO7oNOxrOoSUgIdiTwEOzFmJB3hhs3bwG48rKkFGYjy27dmLq6DEoKSjChYvnkO0PYUhOPp7ZtBITpk1BwFLxu11bkFsxEvNHTcbbG9ewRuh9S+7EqSPHsanpDPq8Mqx4Smm8ywglA7vU89etBIQ6LEpic3FpvAOEbpB6MMwXxF1z5nOlwe5DB6EG01ijrieRYMfiBDlK2xK8HjLeiENmcU8hJ6pqQrM6biQY5KJzBHGOKMEUVcFJdzrwLy2bgKkjy7G+6jD2Vp1i/VFJ1QBF4TNGmt8LPR5nZhqVUVsxKhGV4PP6ocdIn5RqcyXImoK4TrutYOgHbRkXNpJZkiiNJ7MkITZCSfdbkxFqU8NfURq/xuxBPDsdcWKDUpLOMJCbkHHvjPkYlZ7L7a07eoZdSOCdE3txsqEeuiIjTSajU+LEKJhUMgoVw0dgw7H9aOru4PlAST+udjAs5PiDKEjLQFdHJ0pGjkBhQQH2HjmEpngv72HE/KRzJM8j24ZH83DC9f+y9x7gcZ3nne/vnOkz6L0TIEiw9yIWsIqkSFE1tuQa23GcOBtnnSvbySa5T7LJJuvE2Wycnuvc2JZXzUXVoihSYu8FJEGwkyAa0Xubfsp93u/MULQ3uY/tdVxojB5IIjGYGZzyfe/7f//FMA2lZhFli4RhCcjnSO6dGjZg2oy13pkCQtNhhqkgG8fSCHyTMf7+0V9lqKed1w7uU3XD9FkzWfXAWhqOn6Qyv5BZ82YTMYX55+ZSdxtvXzyNPwGb56+gtroG3eWmqe0mlxobWbVoqerop1VUEtQ9NLbf5ljLVSYsA8PjIumWe0jAbtVgONYXqtVwgjqF1PKLKI2/F7tLb/0qXBiQVemvnv8GR9wRcqorqZ+3iHJviMTQKDllxRw6fIiFtbM40H6DlmSY7QuWUZtfQmQizLtNZxhxW2yoW4TXgJzCfIbD4xw9dZwZ7ix2bNjCt5sO0dnTy5qlD1CSX6jutaOXzjM6NsqqRcs4d/saLXfamZZVwMYVqxnq7lVezpebmliyeDGxWJTSsjJ13zXdvKZIFj6vl/XzllBeXMbw8BB20MfNmzdpa7rGY9V1fHb91rte8/+hQKi8uAChu3fvRoBQ9WZTYOj9Xl7+h/1+PyoQ6lZBg8ocVIUwiFePklAIPVukgGm/s+/D6X+SmMsUI/RHZ4QKWJYO/ZDJvdeSdGKL3935QVo623i26SAel06xN8CHlq6nyPBw/eIl5m6u57lDeyi2vdTmFFKamUN5TRVD8QinTpxk8ZrVXIoMKSA0npOhilPTcLzs1PYwxQj9oe/17/UIbb4LhCqPUAV6Ou6GKRj0e15fDSx+pFnaDw+eCmj2wz4C/aMs82fz+a2PMjeQpVggzp7neISm5XkKCL3HluNHi3P6YT/dj/584Vw8/66EJTmMUEOiRZRfp6MFc9kmPstiR0UdH5q5hHAiqWSDmV7x8Qlyuq2Jqy23qV+3Dl/MYqjHbSsAACAASURBVM/B/YQqSnhwaT3v7NnN8pUrmfTrfPvkfh6tW0qVFuTYlUY2PLiJ5svXqKqsZGRslBMXGpg5cyYLZs3hyuUrVE+vccIpYgZra+dwc7CfG+FBqqbN5G9e/jqDOR7ibmH+6I58TTyiRAJn6Ux09vP5usX3rUeo3EliXP/cpTN89doZRguyFBBapWXwka1P8tahXWytncuSyulc6L+lAiTKcov5zt5dKuxlxfR5dPZ2ogV9BL0+zhw/yc4Ht9MTGeHWWD/ziyqxRiY5eek8D23aQSw+QWJonJrSciXdvNp6k8LyUm53ttPaeYdVa9dw+Xwj07LyqZ01h/bRXoxInKqy6Ry8foYs3cei8lr6RkfIys8jyx/izZaLvHz7HF7dTWHMZPZtCUua8gj90e/kqZ+89wgoz2HVAYvkVac5Mk79f3uGaVsFCPWwrGIGRbqfhvYbDCTDJDwaNaFslldMZzyaYKR/mOV1deR5gxiRGEN6grOXLxJ0uVmzaAUZto++6BAxv8bZ2ze4NTbIeNCNfzzBiuo6ZhaWcOniRfxZIWbXzGRseITrrc2sWLiIqswcoqbFtY4ODt++zLxFC8i1PTTdukFeRSk1RaVcu3qVGBaLZ85h6E43V8Z6SfjdxCajLJlMeYT+AgOh+7VxZgWy+KX6jWRaLs4cPcnyZcvpI8l3Tx4h7HGhSbCR5ULzoHwJ/X6PYhIJW9CjElYNTK9GMpnEg0t52AloLvuKDH9KDQ8fXLCa2bnFfO3sftpiY9jimSzyzGRS2YdIwIu0vQkJo8PCr3vVUN2OmynJvfM9CUwS3XdCQl2EbWrrtBw8zsE//HNmBzPwfB8QquqG+6qfFn/UezxCdScsSYDQaH4mCbfsaia+pEVJXOejG3dQYnq5Odav2GNm0iLsMmnquU3X0LA6D5YRV0PQgO6nNruAurJKTrRcYyg8SoYEutimYgl6YiZrZy9kVfkM9p8/TTw3QGFRIacvnCPqcdidTlCjRtxwRsG6YZHpCTgEGxkNu92Ek/EUG1QCuhyPWPEIHWudYoTKNS06KGFcioxZydUlnHYszO9s2M7cvBIG+ga40XOHnug4LSPD2NEED85awJL5C+geuKPYnhXlM/nO1cNkJnS2LHyAcz0tylppYdE0Oq7fIiuUQUnVNK51NSs/9OzCIo42NbC/6ybDAQG/ZZDgpJ473v3psf57plXBXzBp/L8FgsrW6ASUiVIS/ufXv0pXlp9NDz9MpgmxkRGqyksZ1y0OvruPJ9dv5a2LDehlxdRX1NHTcpu8rFzaY6PcHO3liflrSUSjXBq6Q1lhMcbQGH3tHaxZvYbXzuynoqiUmvxShRkWFxXj9rjZd/AA8xYv5E5igv0nj7J+9iIWzJxNV1cX1WUVnD5ynPUrV5OVk8eNnnZyAyEygyG+tuc1lixewpLSanp7+8kpyCcjkMWB88c5drmRHdNm8tn1W/639TNNu/mxMkLlQI6MjChp/BQjdKoI/bEdASlcNbjc2cbv7n6Z1rpyFRChzMtlyiMbFja+ZJJMYcEEcinIyVF069HwJL3DQ0zEo2Tn5uL3+umOjjEpW5mEQIisJcUuVMNhaaDV/6SLZscoW24USStT/ycFk/iVKPlLOoQ87QUoi4kT1qHSzVTqo8IPnIRd+R+hcIv3RcIi+1Ynr3zyt8kPBJHfQlwunGlFGhz6PwyP+bGdhB//C8liPKRp/PkbL7J7oANrRqVKc5VJnfKNTFseqKmskANVPqAqGkXWojROct5tBwj9ne1Pcae1hRdP78PvcbOgqpZHV6yn5dIVJkfHWLh6JScvNbJsxmzcSZOe7i4K8/Px+3ycOXeO+WsdRugrp48QyQ6q9zEMmUrL2ZLP5EwQlV2N5SRdymdNyz7k8wZNm1hHO4/mTeMvHv9lvKmku7sgewqEd85x6uGQ7e7LRxoIlbn/2x23+Ycj79KXHyQcEMGyM5V1gg2caAJnM3a8e+R4K7PtNIM7RRB1DpXzb3U7yX2ljPWdQ6gS2+/JJbr359MQqWoq7voGOc92/s6RZ9w9tykJhXPanTdIA7QKCPVl84WtO1NAqPP+0qy8B4Q6v5MAoenHz/qpVozQd/fwr4PtDhBqK2EhugC9LgmMsJD0+B1Vs3m4YjZN3R10jw4R8Ogsmj2P5ESMtlu32LR6PaPjg/SNDWEFPORm5nJg/yFC2dksXbWCGy03qSur5mrjJcaTUTaurafnWjPVVVXqqHePDeHx+8jwBbh4/Qrl1dPI1nwENQkA8irAeTwWI5wX4K9eeZ7xohBJSYKVdSHlFSpAqN/WmbjTxzN1S/jMfekRKruheGHpPNfYwLNXLzBcEFRtdLUd4EMPPc1bR3bzcPUcZlRV8rvP/RO1peV8uH4Lp0+fYtGypSqx9fV97+DJzWZR6TSKAxnUTa/jOyfe5VDndX554Vo2Vc1h/8VzLFy9iqOXzjJ2q4Ont+6knxjfeP45nnpoJx63h1stzayQodKFC1Rm5uOdVsx3TuwncqefP/zkb9PS06Ke19s/wP7Gs1RMr2b7Axs42nadl29dULKm/LjF7LRH6Peslak7WK0bzp57d7BwH6+j9+Xm8JP+pe5K4yUkQ6M5NsG6P/6cAkInJLIlbuI1bSXjI+ghYhv4kzbeqKkCd6TeyNBcZPp8RCcmmRA+ot+jhrIBPAQtN2NmhIjwVPxuxUSKqlRc8CZNtFgCl8dNQtcIChInsk0BeyyLbLefmGkyYcRJeJ0gF5EVioJJgBhlLyGmhwLmxZL4JcDHr5OQvS9msGTS5n8qj9A8tf+p1Pj0npMywP55UiWko9mcKJvvK4/u7u8SlKLTMz7OHx1+k/3WGDP8WXxwwxbyky7u3LjFyqXLGNKSvLZvD55gkDmz56kh0MDkKJduXmNsYoxVy1aS5QmQ7fOSjETo6OmgduZMEkmDs91tnOvuIOp14U1YLM4t4+NL11Fmenj2yNuUz61THqBi1XSt+RbZOdnMmD5dKdG6Bnu5cPUSRQVFzJsxC3M0TFFuPmPDw8SxyS0oUEDpmebrXBrsVj3B7cMnOPp/f4lZwUwkkkcE+Y6/eKoWus+AUEXFFZDY1hjX4c9ee4k3rXGS+VkqFEXgRb9hURSx+eUN25m83MKeKw2M+5TiFrxu8soKWTFnAZHhMY43nuaBlQ+Q5QkR6R2kMDubhtZr5GRmsqpuHi6fl6HJMc6ea+DxjduYm1HIubZbXB3vIzcjk4uNjTywdo2614P+gAp9abh2mab+DuZUTWdJaS0+v5+xyUlibo23G04yGpCeUT6pwH4aftNipPX+DEtytlgngEp+56uJMF9862Wa7Aix/Cy1bqV7JafmlYZHvOXlCnY8eIM2lI9FqZ8zj7LSErIDGQS8AXpGRzl36izzSiopqCnn7cPv4pqI8p8+8uucar9MfiATPWnzjWN7iBkJPvfoh3CH43gsjXBBkH986X+RkZ3NkzsfY6i7j2/eaqA/KPYW4vnrVt7QaW1WuoZP102/aIzQfw8IVb7LtkkEm7979lnieXlseHQnh84co/nmddavXcuM2jqOvbOPj27eyasXTmFXFLGptI5Lp08oXGbATjCqW7x/5UbOXjrHty+dZP38pWysmkNHSwvzli5m19mjeDWNEk+Q6Pgks+tmkZOXx6t73qJyTh0F+fns3/suTz/5Pnp6e+ns7WHJwkWcPnqczWvX0x+d5Gv7drGyrJon16znpb1vsXnHdm5fv8GJsyepqq1ha/1Wzjae4+j502yfPpvPbNh2d098r1S8p378N+qRHzo1Pn1gr169ysWLF/nwhz9892XVJPa+WsB/0hXcL+j73UPsEqDj4p0WfuftV2iZVaHAJzE8l5Q+QckkTa4gbvHgrPmsKq5WKXIJKWg9Hu4M9LP3xBHmzZtPfmYue66eo9eOKwmFGGHHVUqgAJ0WCY/oKoXRZSkZhNj1Kl8R8aMUQ2YVnuOkQUpEhSl+Mmr7k2Q1mThaJIw4Xs1JWTN1t+NTJ35DuhTZEntoKx80mXRm3+rilV8RIDSArpIpf7GA0AFN44tvvsjevg6orSQmiKc09eK7kwKQhJnpRKCIsbkkxktAh5wZB1z2WTahhMl/2f4BEiMjXOi8SYbHT115Ff5AgAMHDpARymTtqtV0trUxv3Ym165eoX24j+ULFpKteTlx/iyzVi7lenSEbx7dRzQ3qHylHJdvuR4c4ExAOrXZW2Kb7wChssOqKaMAspZFtKOdx3Kr+dLjH5sCQhV4LAbmsPtOC39/5B1G8oNMejUJEncM8dUpFz9WR8Ji6BaGSwIH5Dp4LzBJnifSGuXNmvLcFD9gCb6Q+1h83+R0CEM4bX9xL5CqsHMFqDuN1b0gqupmVLPhBO3ISZb7NSVIwyU+UsoT1hlRyHl3GKE5fGHrw8z1Z6l7XIUlCZtANWvypf7wnrT85wDxdjxC9/KvA20qLEnuNzmDuvAiNMl41fEbOlumzWZdSQ3fvHSKSwN38Hp0Ns1YxLZpi7l9/iL1K5fR3tfG+aYLZGRlUjF3DsfOn2dsYpLHN2+hxO1lSLd54e1dlJeWsnHZSnqu3GRm5TQmhkeVcb4vI8i06TU0tjXjzgyyffYK/JqLw1camF8xnZrsYt7uusZz5w4zWhBU8jjnXnWk8VLoik/Q2J1enqlbeh8CoSLJc/6Rq/qFixd4/vIVBgpFWJmk1vLwge0f4s1je3m0Zh4FhYX85mtfY2F5Fb+2bD23zkvjt5oTfe3sOn2cqNdNtebn4RVrKMwr5ivvfIeLiWE+Xr2EJ2oXc+jKJcqWL+D1xmN4e8Z4asM2Tgy20dBwlvctWUuWx09r820WPbCMS40XqcgrZKI0kxcuHiVxu4e//MQXiPZ0qL25qe8Oh5sv4c/I4OMbdtLQ0carNxqVjD43blDX3MvfCiM0BYQoPEeB3M4U438DQn9By6SpX/sHPAJpINSyFcPvVnyS9X/8eaZtWceksIbUAMtCM4WtJ7WarljWbstFXFZ98cAV70jxfkxdf4YEgcjPqYbfUbmoskFgEVEG4ME0E3jdLsxEQkmohWUogRBeNawx1eDGlkGgywmPkSG6+Byq1HF5P1Ex6ZCU93JL4Jh4UKYGf7K3RhMsm4S/3vQ4FfkOECqDRdVz3R283tv6/YDH66f6NGf/vAuE3jPBfK+Jl+AbnZ6JCf7w0JvsN0eZGcrlg/VbKIxrtF2+wsqlixkzY7yz7x0e3bRF+RH39PZRNL2a7rERDhw/xtOPPok/ajA5NMT0ynJVz91ubaWwtIwmO8y3Lp6iy4wR0tzM8efykUWrqTQ9vLR3F4+/75fwWho377Qylogwr7aOns4uEokEhWXF3GhrVvXPmnkriYwPER0cpqa0lAga15pvU11dQ1N4gOcvn1C9w62jpzj1e/+DmcEsBQIKNUIuW6k29fuuj06lSDmutkxo8KevvcTr9pgKSxJarQRSCcElP2Lxq5sfoThi0zTWw5hfQpN0wuEIfd3dbJ+xgEXlVbxy+B1Wr19Hd1sn4ZFRZs2cwf5Th9n0wBryIjrd/X0UVlfQeOc2+Vk5LCms4nTzNSYzPUwvLGX/m2/z4fc/TSIWo+tOJ7VVlQwlwvzLsbd4cuvDFIzbTExMUlhWRszr4suvf5POHBcqMEvud0vDZ1qMtrfzO4vqlQLFMWmTK9np7dQ68T3TcKe3cYgAP7tj8vduQdtZs/4NIDRFIbhLQ1BKKFXfS/CirKOmCkd6dP4SRjrb6R3ookILsWb6fBbOWMTJs6dUzx2YUc7uhmP4RyP85lOfoK3tFnm5edxqb2NvaxOTsQj/eduT5CQFeNa45oryzWPvKiLTh3Y8gdkzwvO3ztDpSeLVvE49KP+kyoc0eUIY3B5TJ8uw6dt3hJf/6xdZ5c9VgaCpQkNdh/dqzO4ltfxUl8gfw5t/PyCqPHGxCGPz5a9+lczSKhY9tJlXzx2mrb2FJQsWsmL2Qi7sO8KH67fxv84e5kZinIcqZzMjNx9XyMWN/j7ujI+xceFCDp0/wZud11kzbQ6PTFvAYHcftXPn8vr5YxRmZbGwtILJwWFCvgAZ+Xm8sPsNvOWFPL5gDS1nLrJg3WoOnDnBaCTMuvp6jh46rIDQy0M9PNt4nE05JXzqgY18661dPPjEIxxtPMvZK+fILczjqW3v4+K5i5w6e5yH6+bzm5t23A2yVedTraeOk/b/MSM0fS7SYOfBgwcZHBzkqaeecu75VHq3hNdMPaaOwA9zBO5lbwmQ0tjVwn956xXa6ypSu4mYwstmqamCcXkgn4/Ub6NtsIPD508z6bZ5oG4+syums+/EYaqLy6nOKuDQhbMMGlEG7DgRNypJtyDpIc+Sab1NGIMJYQO43LgNm6CkC7pcRM0kE1YS062TY7nJ0r2YyQQxbKK6pr7vEzaL5lWS/AkzyaAH4kGfE9ykFldTTT+l0J0CQt9jhL7T34E9vZKomNenfSPlvKoU7hQXTxluO5CooGhK0oSN15AUa/iNbe8jH39KUKQzYo9w4txZbre3qYnTogWLOH78GPWLllGeUcykpM+RJIif1t52gvk5NI/2s7/htPIalAJWfJ8kKTJdwTjAp/RBHkcq7Mw57wFCbeLt7TySN40/f2IKCE0zQuX+fbujhX888g6DEpbkl6GCIzFyxPFuh9OWksur7M+0sblqYJ1iJA1mSoGlQqblkkhJOgQMlce/lzSf/vl0MZT+r/NT1t3iNF00paFMp2h1gLV71yT/wChL71sgVBihbYyU5KlBji0gqG4omwg7aRHCzcbaeayqqOH1xjNcHuhE97tZmF3GB+ev4+ihgyyeP5eKojy6uzoJZIQw8/PYdfooze1tPL1hC9uLZ/DNW+fYfeU886bVsGnJKq41XqCutJLqghIuX7nMtJm1xHSb104eIurV+fSaR9R7f+3Aa6yom8fSijqevXCIYz3NhDN8CieT8IO0FYFcXzJ0Guns5fN1S/mtFfehR6jM4W1TrVcvNF7guSuXGSyQpGODat3Hh7d8kF0Hd/PQzHnkFxfyzKtfZ0lFNZ9ato6zp06ydMVSlRK6e/9+ckuKWDJnDlY0Sm3RNHafPsSptps8vWKdkse/3XCGOetX8U7jKfS+cZ7ctI3zQx0cO36MJ1asI8flp/XGLZZvXMO5hgbKs/OZKM7k5cunGG/t5ouf+AITI3dUEn1fbz8nr1xkzrz5bF74ALuun+dbt5vwBf1kTsaY2zbI3/3nKSD0h6mZpp777x8BFZKTaoBk4Nocn6T+Tz5P1dZ1RFRd4ewy0gRLyq0psdCWroJunJhEASpT4Yi600C5ZfhtJJ0gFcNQA3Bhb4ryRw3NNB2PDM/VUD2lNNI9TrKuctwRmpKAoJJSbmEbhkqvFomtDPhk6CS1reZ1q2G/4+Hm7EIeE/XcSCTKsrA9BYSao0z3ZvDRTdspSOqcPnyEVQ8sZyAyymBfH489sIErN65zpb2FxQuXkpmTw+6jh1i9bh3Xr1+n+cZ1tm57kOzcPJ599qtsXLaawKwavnXqEO1GGJ8KcTN5fOEDFNpu3ti7m1/5tU/R2dXF3iMHqd+2iWlF0/jrr/8DdkEGm2vmsbl8Nrf6OqmdPZ/nDr9OZsziI+sf4tSd2+w9epSntjxMONPHi+cPK7A9DYTOCmTikcF/Cgh1Brr3F6HIuZOkthafTZ2wpMa/+hJvWGMY+VkpTZxJ0LIoiNh8cvPDzA8V0U6MMdxKPdaZ7OXI8WOUhE1+5cGHyfdn0hke4aUTB5meV8SK2XPZe/wA2zdvISvp4sqly/QMDdARGaF6+nRWTp/DgdMnyKksZXl1HXtf+a7CLo62XeW1C8f4xIrNLKmq5fStK5TNqmXfyWN0dnSybdMWqksr+btX3wNCBRiU2sNnTAGhTl+UqsOUV770a7Kc2iRHRvmnJz5DZ9dVDp45gi9isnj6XNas3sDxsyfx+/x4KgvYc/YY3rE4n3nqkzS1X6XIl0EGLl4+sZ/RyCS/8fRHmejsI8ftx8oP8dzrLxMIhHjw4Ye50dnOd283MhyQVB1UWLKwWN1OZhNJWW7vKsh0MqaAULWnSJiY+G5KKJ8wQhPZuTz4+GMcOXmc9vYWHt6xnYLcYg68s4f3b9rG261XCRdk4WvpZuTKTVbOnUvxvFk0dd9h9fRarly7wnevnGPVwqXMK6rk9s1mlq9ayzuXT7Noeh2Jjh4aGs4xf+EC6ubN5Su7X6E/z8Nnl+9gmiuDdnecf/3Wi1RWVrJp1VpOHTpK/erVXBjp4V8uH+PR3Gn8+uJ6nt39XR5+/DG6m1s50XCC2tkzWL54DccbznDq0hm218zhMxse+skBoUeOHKGvr+8uEJoGQ6cYoVMl6g97BO6dwgiQcrGrhd8TIHRmhSONFxm7FJ8CnkSTfHrlZuYVl/HiiXe4PHCHWMBFTUY+D8yaT/+dLir8WWydvVz5LMXQaDOGeOXQXiZ88PTKzcz3lapCuXmim/0XG5hbO4PSrBwKQ0VqSjUUHWDXsYPKI+PxBzYwI6NcbeQTJGlqbebalStsrl/PrJxStb1fG2rnO42n6bRjmB5HXi0sN6Xm17QpINS2GdY0/uL1F9nT70jjJa1ONst7/RUF3VDSeNWISN0k6Y/OdNVOGvhEOpQwSA6PquMrk3NpNNw+L3rQr+Qw8ViceCJOIBhAm4xTWVzKRDTC0OgIwcxMlX48NDKCKzOofPISkgCZYrGn3kmxQR0oTGgWQjdWfGFsW5oZhxEaFFZxewc786fxxSempPH3AqF72h0gdKBAgFBpMFPNpfKleQ8IdVsmbvFycjmsF9UEqMVA/B8dBmiKa4kwQtOsT/leurhJqQHvLjn3TuDvBTPlZx12TZr9+R5z5t45oQOipiqnVEPt7x9jSeD+ZIQ+v+9t/iUFhMrAwdSTiv0uqeK6AR7DVhKm2UVlnGq9SVd4nIRmKluSrTMW0Xz7JpHxMdYtXkJRYSETkSjHm69zob0ZzeNiTkEZm6rq2H37EtcmBqjKKWDhjDrabtzEFU2yZvEy8rNzCcdjnL95lQtdLWg5GTxUuwSvDQevNjCzsprizDyOtF7l9vggtl9WAscLKkXOVYNYj6Yz3NXLF2ZKavwGApp+Fyy/y9u9ZyR87/Xxw+5ZP5XnS4chtiG6xvMXLvDc1UsMFviI6Abl3gDv3/Akh08eon7GbPIKC/jDV55lfvk0PrRkDe/s30tJSRH1S9cSjoeVTUj3cA973nmbX3nqIyqUoH9ygtKMPMUIuNjWygMbNnOg8SSMTPLQuo2c777NuQvn2bFqHZm2m+6WdpavWU3DxQbyg5kYRdm82XSKwfYe/utHn6F/+DbJ3mHWzV3KpLDlXH5CaLx+8wIvtTYpBkYpLmpvdE0BoT+VC+r+e1NnXOkAoVIfxDSN27FJ1vzp56h6cB2TsnK4XQoAldRxn9ejJIIycDUkTVpAKLFDEtsWaaY1HdMw8QhDU5glpqnqUJQqCKJWQiWEi9LIySnSFBtKAFNRBJkyBXQ565CAqwnLwOuW4aoM96Te0UkYAvXI08Sr0CYpn02lY0tKuY3PcBr7eDw+BYSmGKF1vkw+uGErWUk4d/wkD6xYRu/4oEqT3liziP7YGMO6qRQNk2MTnLp6ifmrV3K++QY3r19lx84dGD4Xu779CtsWraJwzkxe2P82PR5D1ZpFCRcPLVhOgebh1V3f5Tf/02dpbL7ModMnePiJR8kOZfFPz3+NaL6fnZXzeX/VYpq6WyiYXcff7HmRae4MPlW/gxcvHOdiSzMfrn8IOzvIN88eImonuXX8NCd/769UWJLUQGKtlSbBK/ue+0hZKUCoKBlE+C9TgYikxr/iAKEijVeWZJqFT457DD6x6WEljf/m+UMM+qUm0XGFAmh+PyVjcX59806WlNZw4NpFXrl8lpUzZ7N81mwOnj6uFrT1yx+gMCOHEH7ebDxCJBFn1fwl7D9xlOKaKhYXTeP4nn3sePQRdt+5zDevn+LX6lbz0MzFXG9rwVWczRunDzPQ08+m+g3Mn1bH37/6kmKEGkKYSAGhIuUfbbv/pPE/EiNULEfcOklDOnYhtlgEEga/smgNK0rqGLAGMSfjVGSVMUScN/a+RWVZObnTK3jr2H6yLS8f2fFhjlw/hTEwzBPrNtM1NojL7yPoC9J24Qozs4uonF5Nx0Q/luYmmRFk17njXBi8QyTgxq25SYgNiUvDk+oXhDRxt4ewdULmFCP0PSAUohKW9OxX6Qx62f7kL5HnCTI5PqI8QCNY7D+6X9V+L589hqusiB3lC0gMdVEaCNEZHqepo52nlklQKpwf6SIvt4jWzlb6untZu3I9+6+cZmZxObWZBYxHwhTnFqvz8ca1E7zVcpFPz6pny4wFHBzp4MXdbzBvzlw2LF3FqcNHqK+v58p4P1+7eJTNWaV8bPEa3jh8kMrSCjbNXkLciKC7dTwEONB4hoMXjrGjeja/vXH7TwYIlQO5b98+ZX76gQ98QDUh99PCff+Vhz/jv1Fq5ZX6UgI8LnUKEPoy7TMFMDNUISlKc0/Cwh1N8hvrHiLPF+DL77xCOOQm7hHpvIUWjlGc0Hly8Vrqy2dwuvU6cb/OuumLeL3hAFcTgzyyvJ7J6x1kuTzMnbeIY82XyXS7mVNdw6Hrl5Ukasus+Zy+eY1whpc5ldO4efkagYwMZk2fw7Ub1ylxBZlZW8uRliZVcNeV13C4t5W9Ny8R9klBYyk/S0k8FBB3ihHqAKFfev1F3hrswJhRqWRjquBLhVy5XR40qQQtE49YIAj0LM/RPQp4FKaFckDQNdW4yHF3i12CvIpLV540MqmVa0UASzFnF5mzKKGlmZHniEuRMBE9ArCKtYFigzhNinx5RQYi7yueRSmvSIfBKKwQkXY77EX5PLKhJlvb2ZlfxRefnAJC7wVC97bf5h/FI7QgpIBQecEiPgAAIABJREFUjzSV6nzKlyONl+MrDYCAoeLjJuc6DXSmmZ9phWNa3n4Xw0pJjtJQ5l0f0BRjNP06ArAKaCpNp6wfaXm9I413rA8cv1GHBZpmmN5llMr1YoF/YIzFgdz7UhovqfH/MiSM0HwxdiLpMkiKXYGcp4Sl2DFE47gNCzPgU4OehCmOZhI5Gccna7P4bFkaocwswobBeCKuAgbk9rWSCRDvO58X2+NBMxwAwi8gpqS6ajp5WdlEYzFGopNYPg9JXUOPK8MKNK+AAZYCByy3C4/Ph8vUEKmqrdhaKUsFAUJliNXdwxdmCiP0PgRCZX20TQyXxvON53nuyiWGCnyMu00VEFFbVUNPRzeloUxlUXCi7Qa5gSzmFJTTcacV00gws3q6SoGPTUzQOthFz1AfVTnFzK6pw+v20Tc5QlPzDXyBTPKLi+nq70OLJ6goLqE/EaZnsJ/KkjIydQ+RwRGKy0ro6u0mGAgqYKFjqI94JMrK+YtIDg6SHbWZm1NG2IiTmZHJguoZfKfxJG+PtOPVXRQkbOpu9UxJ43/GS7Sfl48na7fa51Me0lJntEQnWS1AqGKEukgqFFJDTybxCsNT0qDVkEzGKxZuqSekgU5YeG23WmeUPiWZoNDtJ9d202MmmHBD3GURMjTKNb8K6hhPxOhxxbF9LrXnSE0i8mmfy6skeo43m/RLTtCODG9chnhgypdIozVHASOAi0uWYBkWagqcs5LJKSD00JscMEep84T40ObtKrn7/PGTrFq0hDEjSmdbO0/Xb+PY5Quc7WllceVMcv0ZHDh9irWP7eBsxy2ar11n29Yt6KEAb7z0LXYuXkN+7TRePX6AW8lR5QVbGNd5ZPFqda5ffWc3n/jVX+Ny63X2HznEQ9u3M7e4lq996+tYuSEeW7iKGjPAjZEeKuYv4G93P8d0bxYfX72NF6+f4ULLLT625iEIenn19CEimsH146c4/vv/wwFCLQM0d4oZmVIi3WdAqECh3w+EviaM0IIsJ+HdiBO0NQpj8PGND2O19bGv7RJjIUetFRXlnWGwKbuCp5euYWBwEG9uDntOniTT52bZwgUcbThDcUUZPT095Ll8rJy3CCPo49Dxo6xaspwD50+RVVHMypJa9r++i0eefJK3Oy7x8s2zfHrWWjZOn8uZ65eYMW8OpxvO0tPVowJfCgqK+NvXXqIj1wFCxaZB+oiAYTF+H3qE/qhAqMp7UFkcku2AUvDlW7BgWjVl2TkEdR+j45NcHO6mra+HiuJS3EEvnb1d+G03M+tm0THYx/jQILOqqphWWEIyadLc143eNsgvL91EJEvnxkAnViiDG71d3B7qY8xMgNeD29ZJSK0oeMBdFZlDfFCzqykg9O42Ln2PMELjaPzlc89y1BMlp6aauaVV+ICx0RHiPjdt3XcoLS2htX8Aw+1mfkkpNQWFRMZGaL7TiSeUyYcWraaro512d4LO2DjXOtuVjUhVRRUdfb1kufxK/SWDvvHxcbW/jpgxzrTd4APTl7NxzjK+tP/b9MQnycvJoTi/kKH+AUWs6IuFuTY+QKXXx9z8YtpbOlTw0tzcUpLRSQJ+L3Uz5nPgxDHO32ji0Rlz+a36B38yQKg0MCKNHxoa4umnn3bAiJSx9RQg+vNSMv5sfU5ZrAQskWzBps7b/P6uV7hTV0nSZWPotvLx9FsankiST6/dSoE3wN/ufZVYpo+YB3IMneqMPIITcRaU11CbX8SLR/fiKcjimY3vY++ZQ5zqb+HBucvIjliKASoJdKdu38SjWWTnZPKVQ3uIT4T570/+Mh2DA8Qy/IQTEfYd3EcwGGLbhgeZ6BnigWmzCHq9HGq7pJJv55RW02hN8PWj7xIOeZV/iWwE0rzLzT8FhL4HhL6dYoSKxYAKJBLGr4BQqgVxGBkCkKmeX1gaSiUvzUjK60MASSU1s9Viq4Kp1M7tbHgCfMlk0rTiauOTKaGSsIknZcrUW86JBBgo30qPA7KLl5fzcIKS0h6VwgiVZkYAUBVVoqgdkCGgUaswQiungNDU+q98XYE97U5YUn9hiAmfAKFyXizV7Kn4MPE1U2xLJ5xHIsfSEvi7wFbajOAeGXz6DN0NJEuxSJ1zlTp7aa+0e4KVFJAqE+JUbr082QnESnmJCktIrsGUXVDa6TMFkeIbGGOp/34EQm0ECP3KULsDhFoWSd1Qvq2SAKqLX2qKea2OnctNwrIUe1CGDXLuJNjMLUCBeLgqYpVXAaUS+CHn0rQMNbXVTE2Bq7Yl33NsMWRgJOCApLQqSx0BWS3xBwavJJAa8lnEs8+lmiVF9RLWVooJasn7pjxa5Z4VptZoVw+fn7ns/gRCVdqxgNU6zzee4/krTQwX+BjzCAfDUmEBHt2D2zRJJOJomSFHqpuwlD2FRwCepKGGc4Zl4PY4CYCyTornmdflVem4sibamkuxKzxer/LUNuIJBXRKCIydNNXg0Stpy0ZCBU3I+UvI9eB1Oza88SRZXjcPzVnGLHcure1tlE2rRMsO8u2Th7hhTOJze8gNx99LjZ/yCP3ZKsp+Tj9NmhEqg9VkGgj9s2eoktR4TU8BkTaekTDb122kq7uLq13txAMeXHLfSDMtQZjuABI7bootoGmQZcGjc5eztqCa588f59xIF2GfTbUe5NNLH1Regm83nODiZJ+qW12JpBreiKd8QGSdiaTyh0+qht1G93oU8OlNWhheF1HRS9z1xnaCeaSxV4M8cW+OxVg+JY1XHqHTgpk8umGzUgmdP3mKFYuXkpOdyaE977Jj9UZ8GSGGYmGyMrK52drCqYuNbHr0YS40X6el+TYPbt0CXh9vfPvbbFu8kvIZ03nzyH7umBNKWptt6OxYsppczcMre3bz0Y9/kqs9zRw5epQ5s2azc1E9k6NDRI0kBTm5XGhowJ2bSd2sxfzLnheoCmTz1KpNvHrlDJdbW/jAmi24Q352nz1KzExw8+hJjv3BXzpAqGlIBP19C4Sqmlp1dk5YkpLGv+J4hCbyM53QTEyCmovsmMWHNjzEDH8uA0aEuNuJ/oqYBi3dvczOLSBk2ew9cogHtz5EMmYyPDJARVUZ+44dY+XyFeR5fYQHRhTQdqL5Ct29vWxftY7OkUEmdZOqnEL2vbWHHY89ypHWK+y9fo6nZq1g44xFvHnsXVbMW0hlZh7xcIzs7FzGzDhffv0lOgUIFR/fFBAqjNCxKUbo3V1bBgiGqIoUY1YG05KTkcRlJMl0e3FZOvGEQUwC5iS4WNZn8UqWmiEpPZ+FLSFxKbZ8UMgxukZ/dII5gXzeN2813XaEN44dQAsFlSWd5fc6AyzdhSbTLJeuXtshR6SVfY7Xv66AUKY8QtOdrmUTden82fNf51CWybDPRdDS8QppKJkkKrW7z0NczqHHr6wttGiUopxsoqIMS5rUVE3nfYtWc+bMCU71txN2axhCWDBtDGEHp+rHoNTzUqNK3SiYiKZTU1bBhtmLiU6G+eqJvSQDbvV9qVm9Ho+qVQ3ZAwXkNhO44jE1mHxy7YNUWwF621qpqCzHyMzgrQP7GBse5BFJja+X1HgFGDjmMv9RHqHy2mmP0Ckg9Oe0WvwZ+tiOd6CDZEh7fbHzNn+w6xU6Z1aq0CEpSmWxk5tLGKEfW7iGxeXTeenkAa72dyogdGVeFTuXrKLjZjNuXSO3qIDvNBzCnZPB761+gpPnTtLrjrN1/kqGr7So1PFtjz3KyRs3hHSIO8vH/3P2MEY4ype3f4iunj4SWSH64qMcPHGYrFCI7fWbmOwcUEBowO1m/41zBNw+CvQg55hkV8slIhk+QeLUImzINF+bAkJlSJKWxr/b14FdW8mkLJgqpMZhXWgiI1NMTAuvMDV0OYYaMdNWDYEkvN4Ng3XJbFlTvq4KG0h5i4o/qy0yG12AAUMBA35vQHkdCkAnLDW5vhQJMCmBMEIx1ZT/pEj0RXLqsAwdlpkDjjnSeJHxG+o6lAAlBwg1FCN0CghND8L+/4BQOXYqHVRSbhWq7dztaObdY6wkLNIgyvEXjEwY4infeSfAyqm55HzJ94RBI42j/PnesCRh8ygmqINrq8f3mmQ7QmllpC4k4lRAksMIdYDw9EOKXpHGL7tPgdDnFCO0nZHSfFWAGLqhpPFynmwBHZVszbkv1HBCjqVKvzJwK8TLwjANNI8XW4LN5OdUkJSOZSVxKXmnhd8UH2apSSQgC+JOBpkDiJtO6pWwtsW6QuWVSG+oa8r/Mm134E0NNVS4iAJTnWJXitykbimW6WRHL5+buYzPrLwPGaGpkBZDpPGNDbxwpZHh/AAj4iHgcmLFVLScDJJMUwHWMuyR46wAFlkfZenTJU0bJbkVFq28nmodLCHK6coL0R3wK8muuh9VGqyw9C3ckqotydipe0pSkx0ivjDrTMUIEWaGvJe8e7WWwZrCWqpKy+kc6ef4YAst48PEPC4V9pIbTjCvdWhKGv8zVI/93H+UFClDFqKkptMSm2T1f3tGpcZHUqGYsuZURHR++7GPcrunhbcaTzLshyJ/AL/LxaQZo38ySszlI+6SPcogL2ryGyse5NGCal7uauFfz+xjIlNjTXYZf7R8J212lBdPHuD8aA8ZOZnkerwkXRqdAwO4NA8Fmdn4DQPd4yehuxgMj2MmkxT6Q0zoJmN2Ar+tkxEIMR6NEDGTmB5nPZW12UokWD455RH6rjVKXkYGBVnZ6IZJZHKSUEaIklA2470DyqZgenkVWb4QbRPD3OrvJq7Z5BUUMBkOE4nHCGVnq2M72jdAWTAHr9/DwPgI4y5nv/HjpsSXRcCEnpEh8ipKGIqHiUQiKr16pj+PWQVlKij1+nA3tyPDeH1eXH4vI+FJBbgUezPoMqNMJhNUBLLVWjyYCKuhVcsRAUK/dA8QKv60Upvef4xQB5BIe4RqTKY8QhUQmpfphFXKoE7TCEQNarIKyDPS+4jsTIYCH6OmhuW1GY6O0RsepyS/hGzLR9wSBrbG0GSYTJeXBQXl5GfnKPXC2e7beDweZmWVqCHdUDyi1GCDw8PkFuQxnIwykJikxp+lfCljyQTz8svJGzNJTIRZtHQJFOXw5TdeoivbhQxf5RPJMHbKI9Spo++GDYlHp1iGmKqtcryQ/TqJZFxp6mTYKkFSCrSUcsM0VWCPPFkGTTLkdQvj1nQY88KMl1zVGAmKbS8rS2sZ0AwuSqCm30tc9WwyhJfXVhQL9doKUE2RWhyGhENtkPeWjImpsKQUccTUiHjgT178BvtzTAaC0odb6B6XUli6lWc2JHShqrhwWSl7mBSBRZJxi7PyWV5RQ0vrba6HB7E9XnUOpCcTm5eY2/HeFhWY5dYwTbG4c5ETt1lTMRO338eVjhbu2GGiuqWsYpyTJzWnYzUj+Da25BZYyHvWBHJZnVvJtKIihseGOd7TTvfIIL7xMI9VzuSZ9Vt/MkCoNEb79+9XjNB0WNIUE/Tnvnz8qf0C6aVKyoAkNk1drfz+W6/SMaNc3YSS4ikNl8uw8CYslmUW8rG1D9M7McCFK5dIaDaLp9dRWVjMa7u/S82MWvILC3ij4QhawMfv1r+fC5fPES8IUZ1RwNWjZynOz2PFygdout6M4bVJhnS+2nhSAaF/tf0D3O7tYTToYXpePlfPNZCfk83cOfO4evkqMwrLyMvN5e2zRwi6vSyumc3xSD/fvX6BSZ9bAXPi/yTMRYF8fAmTrFRqfEEwqLiPTha6kzqa3kjekyT81E7Ff8gbp4HQv3ztRd4ecKTxEx7HB1KAT5/lQkuYirEkqX6ryqopLyhSjflkJMqp5qt0eGJq0xMAJCayd48HoYtK4+5kLtnKl0uAFm/SJM8tISI2EcXucBLodV3QVPmvi4RtqM1YzoJwQxUoI76lIvtVHpQS8uPCjgohzeOEIqSiFOTcZRgW8dZ2Hims4s+e+MhUanwqNT7NCP37o+/SL9L4FCNUgFDx63FrHpKJpAJUvMImNA0MYQoIaJNK4k2zBlXwmLCrpXASBq6ELgkwKqC5MAuVlFHyeh1WrzwEJJNzKa+lQGs1LdYxTZk428pMPZlM4pawrlSJJExFyxBvOJn2S5iSk9brpJHr+AfG78uwJLEheX7/bv55qJ3h4lxlSyG/uy1sJt2DZTq+uHIe5F6Q4xiLJ1Rx6kuaeMYiVGblops2PeFxyAgR90qyqobmcSsWsC3TZAXgSZaoG1c8STKZwPLqSuauAG3FiJF7W465gGhyX2qqoNV0G7ewSS1ph2ziArZ53OocCzgn7C1ZABKaA4ROdEhY0jI+cz9K4wUwVumsGs81nuUbV84zVJTBqFcRIVRDoKpGFRDgDOI8HvFDNPAlxGfQWXMNr5uo7jBr1dopbFzTGT4IA8MxLNQwEnFVDKvnSCvrTu1WytJAbkRZV514GVl7ZS2VQldY+Gq/1i28MZNAQkP3SuiFpfbzpMulvoT9Xxi3mHWjZwoI/Q/ZeX8xX9Sx6nKYIDEFhE5Q/yefY9qW9UQUkGFjh6N8auUW6otqiNgGBxpOYoa8rJo7nyAuIkaUPZcvcrSrAyOko2s2meMxfmv1NnbmTqPJleSPnvsKem6A9y9fy8MFtXSYEV45dpAJTLZu2EiFO0P51B+7eoF9Fxr48GO/xAxXkMxgDkl0zve0cOLcaVYsXMyIz2bfhVMszalg/ap1vNF0kus9HepelXXPpbtJRKMsm7D5682PU5mfr0x7bFMGv/dnavx7V6+jFOseH+ePDu9iH+MEMzJUraeUPKIuQupIUWJpCjSWetAtQLSC4FLHz0iqhVLqclnzZF8TooKy1UpNdhIuh0WkIMmkrGUu5QEbjyVwCxteDYZQvYhSkMhgyaurwZKecEIGXUE/ZjzuWB7I4EhS0cVaRq2hOgHbpu3wCQcI9WfgUdJ45U57d3J7P/XTTuXs8LQFjoogjNAX+K49jpmX5dhFpAziheziM6S+kHMoVrwukmbC2aM0D5aU/TJUlz1IoC2ZZOupKE5RgMmXIVeLgk/RAl5V73mTcs4ll0BeRw63qBmSjoevR8cVT+CzbIpyc3n/yo0Eu8aJDo0ye+F8Dvfc4rXzJxjNdKNrAtQ5qhhPPMFE+x1+dyo1PnXtylGXyk18G8XiQ2x8JNwxFaaN1CIaPqkdpM+Sgbgo7UQxlEgopqC6p1Q/pxHDwBvwkUhEVaCx3E/i5ZwQeyVlAi33vdRDYodmO/d86jWc4fl7IKjUQ0KfmWKEfm9NMKlp/NmL3+BQhslglk+hEemgYFG1yp9F3aALyUGAUOnBzCSSLyg1oG3Y5JoaumkSdllKNSY9kyySsm9JRovkDShimFIEWsoOxqOUYDJgFBsYnbjLscOT9VnCCNUKLPdmauQuKicVbii9nmXjT1hoLol2lYwJFxmal0DfGI+VTeeZjdvuIb44FJg0EeZ7CTHvHQvNTmvaf8CaKe0HOgWE/oAHbOppP9gRSEmTBey4KEDo7ldpry1XN6EsauqGka+kRZEFK6tnsmbOIvx4nAIDizNN5zl/8wpLViwnOzOTd86fwp8R4ldX7eT0+VN0JsZ5bNUWfCL5U9JNoerbDCcm6EuM8Z2mBoxIjN/f8hhNt27SMjLIB1aso8TlVd6UUtQ03LxKa3s7mx7crIAT2YwnJ8b4VtNprodHMPw+dSPLQiENq9zK3oRJ9j1AqDP7/cUDQsUjdPdAB8mZlYRdIo13GIB+24VPCvrJKDuXrGRzxQwm41HF1sv3ZHFrso+/2f+qCkQS6aztlQ1VUqJlIRYA1aXAGAV2uXWKNR8b6uYT8+rsazhFxOdSBYxspG63SHcNTJ8LI5EggMjPhKXhwqO5MJR0FAyPTlwxE713GaEKOpMCTEksLGJt7eycAkKd2ev3AaEije8Tabxf7AkcxrfyaRVZrQI9TbKSJpmRBGG3h6gwX7xuZxIpxa9Me21LndtkLE7Q41FpuiKTluc4gKcDkloJQ3m9yV/Jc6Sm9oh8W+5Zw1D2FOmySABSSfzVpVERybXynNVIWjaaW2wQBAgV71K5NqVwd6Wk8fdfWJICQg+8zT8PtDNUIkBoEk1QLyVVk+JSgLG0IavDCpSwEI9pUp2Ry7aFKygI5aiVLBqPcfzKRc53tWAGvMQFJ9MdaZJtGuguv6LweseiKpGyta+L81cu4Qn5Scp66fEokFMBbOIH7PI4YJoMweJJ1eAYbk1J5IStKCCfwutS0ngZZohMcvxO7/0rjVdAqHMtP3fxLF+/2sBQUSajHmegJNersDfFRkDS5UXipMdi+BNJikK5FGXn0zMwwHA8SiLgI+6RYyphLc5+KM26NJwCQAth122K17WeYpAKO9dUdi9yzylgJpHE4/diytBPzoctjYjD+pD7U5j5MqwSMEENMWxLgQ4Ow96tgJzCmMmsW71TQOgPViVNPesHOAJ3gVBsomi0xCdZ/8cChK5jQuo+YZ4nDJa5cvn1TY/S1tupvCWXLlnCzd42unu7mVdVg1VSxIunjtMa7lP+4IUJXQV1rtFz6M7y8d2G47S2NfOJx56kxHQxYhu8e+wIa1bXE/J4uH7xIlXTqikoL+MfvvMi73/sCYoMnaamq5RUVlNYUcZXX/oG69eupdub4N1LZ1gbquChNVv46sX9nL/Tghn0YamkedQ+OAWE7mKfNoFPgFBlaeMEIAqrMK0MkX1KuXNI6JScb8vGJ4M9S+A4x6LHJV7U8SQuASll6C3DchW0kmIvSD2j1AYabpdbrWNKuZB6CMtQfKoFaJUaQkAZV9xQTb9YYwnI6jTdigt3V7kgNa/4y3cccoDQ2f4MvEqv5NQv6cf9CIQKCCrHwwFCn+dNexwrL9u5tl2OIkzJosUKQgafApS4BWFOpVynShHpu9y62+mzxK7HkErdxhW3CPoCqkaXHAEBO6UnUGdAYWhONoDUjervpS5MBZTpttQYlqoNF5dMY3XZDOVt2D3Yz7utl+hMTirPxJRbsPo5b8JgYsoj9G5qvHO8LTXIFiKQS4gMAnDKvSJBcV4PptTYsQQ+GRC4ZH22lE2ISOeNSFT1YIqQIOdQxEFClBHfUVG5uHSlFJR6X+o+GYS43F7VK0hdJOfUAd3SYaqpLICUndqUNP699UXZgonlBBp//sI3OKyAUL+q01R2h6xIKY6WqK2EDSrWBspWTNY3O4luSq6GTnAiRiZy7g0hbGJ6vUyK+2iGn6QAo6n1WM6hDJyUy5X0cC4n58MnAE9MVGUeYvIWsmar95C72plQuaUXsGWNSBFYLJOk5ryG9OO5pous3gmeKK/lmQ1b31tHv08LOAWE/gAF1NRTfkpHIK27lJvIBY2dDhDaNsMBQmUxlCmAkk3KJMFMEESj0B2gJDvPYSRNjDKSiDKRjKlQBtlIx824YiYVuENEolHiXo1if4hszUU0HFHek7onwLgZYZIEg/EEXk2nRBePC42yvCJqTC96/yiZXh+VS+dzpq+d0y3XcAUD1OQVqalj19gInYkIcUkglVRRWexlyqtmUNoUEGrbDGoaX/zuC4oRatVWKZZmWr4gUqaAqeEfjfAbO3+J3NEYrzcepTM5zhPL1ikD9G83HCZsmYzFIgp0yfKHyPeEiIbDagqY4w2SNJMMa0kKEhofWFKvaP+vH91Pt54gN5hJruEh6dYZM+JK5lScm48/ZuISKUAyiRU18AeDJFwW/WaEYTtJxNLVAp0UvxS59uQ6TJluR9rbUkDoR6cYofcAoXvbm1VYUm9hBuMqNd5hOsjm53hh2Ri2wVxPFh9bUs/B5uuc7+lgwucApmJGIH6DMlF0SmfZPJ3RgfhGqnRdXSMuw3wpuoS5qYLWLGKYBDRhmzqzaSURVoWz3Imi6rUIJC0WF5aje9xc62pnXOTbPq8TwKPk3qYqxqVwEo9YJzU++74LS3IYoXv458GOFBCaUAx1XbcxbRnXyLRWmhNpJoV5LZPYJLM8Gbx/3Rayk26aRrsIJxMsySnHlxXircYTXOhqJe6TVHdbJXiG7QQ+20uG6UHrHOKzn/rPnOm+yq4TB3HnhAhpDtMibBtq/RTWrivprPcC1IWtpAoIUuFI0ryoIDphrgpT1Cl2VcGMxkinpMbfnx6hSoZ+Fwg97QChhVmMeaVZdzkMXsWQkD3SIGTDgswCtlXPJj+vSBTzKrSlc2yYty+codkOM+BywghFyh6Qsy8sC9PCE46zbfkaSrwZ7Gk8Ra8WI64kjI6ViNgjCEhgJAQ8d+wTdAm9EAaw5lb3qdsrTDrHf1RBCOp5luNxYToBhwUxkzkt/VNhST+l0ut+fFtZt9IecZIaL9L4DX/8OSq3rmNELj0JSrJtAi39fPGTX+By+xXit7t436at/Oau/5chV4KF/nye3PxBvttwlKaRVhUgl5908WsrNlHRO0mytIBRK0l70yWWLVvC0PgIuZnZXD7fpFJ2O4f7OdV6lZq8EuZNn0XDlUsU1VTSNTrAm/v2s2LlarbNe4DvvPgcq1etpC9T4+XTB9iUW8v2tVv51wvvcKGnnWjQm5JM61ixxBQQengX+5kgkJGlzrIDeqRCLlNkdo/yqhavQJHOiuLAVJYDab6l4YaYWqcknEpXagNhkSqAzOMwBSXIzalbNGXloliiijmaWuuSjj+P9Ct3GaQKnBGgQGoN5xp0zO2dNTnNUBOPy46DJzn+B19iZkAE2YaSnqZtfJyl8t9r2X8e71iHEWoryYfO5D1AqJ2brcBsI5UFkT6WosaRvU6dAQFYdJuwJgM6Fx6pIQ0Tn9dLLBZWA1LZwyR5XEsIu1ZzzruyhXH2IBlsq79XSgnLUTDIAE9sLEWpJPWE1B9i85IwyMJNwOUhlogTdos9l6OAEEaiADRSXfpNi7GWtilGqNQN6pg74cByUIXZ64klWZBVwpY16znddIFzfR0MucRbXAahlgpCdkBMF5m2V/XsMlAQYoop9mbKG1nHI6p5AcNdQlpJqqGrqH+zgrt1AAAgAElEQVS8MiyX86eANsfyzGE0Ov2A3FBSH8pD/ix9whQj1Fk/RBkkHG1hbP7F89/gUKZJf7afpFJJpgJIUyum9ERuy4XblCGi2NUlMH0avphJ/ayFbKiaQ6Glk42O7LfDtsmQHufZva8wgEHS7cZyux0Wr9xnSQOP27EwkDXVm7RZWz2XSCLBpf47d8FPJ8PBubbUGq/W+dRQQ9Z6aQXkfjYNMhOQ2x/hiYoZ/F8btkwBoT+P28TUZ3YkrbIhphmhf/DWq9ypLVeIv0wSHA85ieew8cmNKfKEpKyCjhRWTXKFFSZTKJkOyeulJoIetQFLWI740SVwmUn1PU0aNmnSZKKs/Ah1tUFqRpyQ5WLlrPmsqagl1tlHhs9HLORlz+XzNA/1YXmlWTfVYiKTK8PnUybBwpiRsB4xiZYGUBI/pxihKSD0zed5Wxa62ipMW2TIToiOywS/CcFwgk9tfYQ6LcCZqxfpGOlXBup6yK988FYuW8nNmzcVk2zhvAXMq57BnZvNzKudqVgeEvIxbESYaOmkfvpsTI+Po9cb6J0cY9nSZcr3SSaKA8PD7D5+mJ0PbqU6WMC4FSNLzyQSm1CeJWEsOiLDvHniEL0iDQ74vg8IFa8Zi2h7OzsLqvjvT0wBofcyQve23+IfjuyjtzDEuN9pKNJsWpGxSPGTwGClO4ffXv4gr95s4tCdW0RDAoiBO2GQh5eSUI6Sz0aScUYSEZU8La8zM7tYFbEx01AS37FYWAW4FGXnEnJ5mUzGGY1OqoI3lJmhmCBj0bDyiCoIZOMdjfCB5fUkfTp7Gs9wNTJKxOdRRv4yzra1lDRDGHaWB//AKEsCWfcpELqXfx68w3BxDlgJ9fsLC9SS1HhVWYqmTOpTDy7LJBRJ8NElq6kpreTdo8c5M9DBpJlgXjCfp7duJzEyxvk7t8ksLSI+PEYgK8T17jYq88soyyxAH55g4fxFHGpv4tiZU8ydN5eKvEK1/ncOD9DaeYfy8goq/DmYbhctVpgTNy5hBh1mthqGiQm7TIyFfShNiQLhHWn8mDBC71NpvMNmkTIVnr94imevnmW0IIsxj7O/ObJ5B7D2xg1meEI8umI1BbZOQ2szfZMTZIWCrFqwFHs8ygunDzIZcKvUaylSw0YE3dAoCGXjDsdYumAhPr+ft84cZUwGTKFsxQaNG0mGYhFlPVIayHI8Q30eJsOTBHw+stxBBSYMEaU3NknCJ5RVSZxxFABOt+JygNBocgoInSoAf7xH4B6P0LjuAKHr//gZKretZ1T8xhV72sbXOcyffPQZbnVew2ju5Ik1G/jsm19j3A/zA7ns3Pw+3jxzjKbRdkyPRU7cxcdXbqBkMEK/maCqdjre8Yga1FwZuMOCaTO41XiZzWvWMRSd4FJPO1kuH7kZWZy7epkFq5bT0t/N3hPHWbxsOQ/OWMyub32T1StWMuwz2XP6KGsKati8fitfuXyAhs5WEkHJ8NWU37mdSE4BofcAoWnOpXPxSKhqGvxwfN6l6a72ZpPh9tJrhBmKTarBWpapURgIKYxyODzBpHjeiYIEnagMkWTgJuyy1CA2KcMhpQRyWIUCrAqYIz2GeMAqeybxspeeQ3MY9fJ3jpWSBM+lEhxTYKgwQu8cdDxC6xQQmlRAqIB/d+2x7jMgVAEgorDRNCY0+NNXHUZoGggVEE3AGQd7URxaxQqTvUy8ODM0F4XBDEaSCUYSCdWzeQyDYo8Xze9nIplgIhFVdYEccwE81VAvdeyVr7yywXLOjUCs8t+ksl/ScRmGCu+L2mLTI568Bi6xixG0xS3+11IXOnusKCDkMwZMi/G2jikgVAGhaUm1Yy0hQ3CRLy/zF7Jj3WaONTZwureN0ZCowSx8hkkhLvL9mSqYM2JZdI8NYwc8hNAp8oWcMCXLJCZ93fAIIa+P/IwMxeCWGuT/Y+89oOu6rjvv3+sFvREgCRIsYCfB3rtEUYUqbpISx8nEjmcyGWfsVM948mWcmThOnIxnzZr0YseWZVm9UqJEsfcmdhIkCAIgSJDo/eHVe9+39j73AaAijySPxqEgwIvLFPjqPfecs89//0t7fIA+j1hmGWKEfAgNwHVYg8aDPpP3IMPqJmylRz1CzRTTaxXFzZ/++AfsybaVEapz0PGVH+K0W44/qLEVUS94r0vDAMdn5TE1q5AxCRefWrCchq52jtyoJ+5OcOPWdQqyCoh5PDTF+ojFopQUFipTuKO7E/weSkO5uLoi/Nstj1Hb3syL54/SlYorM3RwHIexOjOOtLrUOxZQ6VSK3CTktQ7wyCgQ+tHWUqOv9vO7AgImSvdOmGACQZy5Wc8fbn2RpsnjdcMTAFS6u1LoiB9oyJHuJS3pyJpFUGoM8SVxx5IqwRXPCfELcomPpNPNE8aM7U7g8qZxe0XaJ54+csBXrrZ2Q2SCiwdNyEpTgI9JWXlMH1tOKhqjpvUm9X3d6klhyR/VW7gGA3vEt0Y2dI8yDlK4xdsuLRKKUWl8hzJCn+SNNgOESrCKdGLFM07GyZtM4x+Is2ZiJZvGVzI2r0C7Ra0DPZyuq+FCUwMPbrgH+mLsOnyQNevXK9t2oLmNFbOqOFVznurGq4yfOomB1naqKqYQDXo4cPwwG1asJu31cPj0O0wrGsuyuUt44cDbLJ5dRXHKz9bj+1m2cR1TwsXsOXKISMBFZdUcXt67g2orSsQvrq7qRuNsrENA6EPFFfzJI6NAaAYIFWnEW41X+Ku9O1QaL0CodIlNQWIsy808tlhuZ/H7C+7m2cYLvHmtmni2SdENJ9LcO2EOaypmqkS3145zor6aE1cvMXfeXO6ZNJdgPE0iFueGHeHVfTuZPn4i6+cvpcDy0kWC/RdPc631JguWLqG7p5vjNRfIHlPE3XOWQmM7m6fMotcPr9ec5PWrF+mXA6cwQ0Ru4RKvTFkM3HhsP8G2LhaGckYoELqdv2sTILQA0nH9/uIBaiuTRcZMGH8ikxfmjE1JysVvrrqbnlSKZ44f5qY7qUVLbjTBp6bN577iKVxuu8nE6dM1vbyuXthUNuPLxtPV2klpVg7FxSXsuHaWjus32bRiDc3Xm5TBk1WYz+nqi4yfMIGlZVO41tPFK+017Ks5j51lAAFpfElzSdihsl6re6X4TGETcjxCf1uA0BEYliSHOGM24OLJs4d54sIx+ory6PHKwU9wYgOSijxemkpbxk9nVdV8Tpw6wZ5bV+kMQDIe5a7yGXxx1ip+dGAHk+bNYaovV+/5MzdrKfJkM3PsJILySkEfV3vb2HXkAGXjx7NuWhXZviBdsQh7L56mOdrHI4vXEMRDpx3n6pVaZk6qZHxWEbbPw4Gbl9hZd4Gb4hPmMZ/NK0kK2pj0KQunaCDBzLqWUWn8z6/cGvnv5LCAVCLrcVEb62PtfzOM0D6fV2Waaqlxs4M/+sXf4mZbHZHL9dy/ZCXP1bxDfWcrq6fOJH9cOa8cPExdvIWEK0VBwscvrtxAUU+Ec1eu8OA9WxBjkANn3+G6J8HiydM5uecAD2y+l+6+fk5WX6SoqJBxE8p5ZeebbLhvM9du3eLtIweZt3gRd01dyCvPPMWapUvJG1PE2fPnWDxuKqUTJ/G/z+/kZFMDdjDohKC5SEYHRoFQBwgNZsuadbvDvgnfFFm1I2OPJ/j3VRupGlvBq42n2X7+BFZOiIXeAh5csBxfOMCrR/dxtr+FtCSmun3ElYFkQju9YgMi+IoALSKNlx1IbAoc1rzb5yPqMl6hxr/QbUJgFCiTppU0+gX8Mz72mb0qJyVAqEjj/1yBUC8J9c8WdGLEAqECODpAaK/bAKGv0Eu6ME+vn5wFMqGIygZVixehiibJSbhYVDSexxYs5/DNa7x54TRRd4oSt5dPzaxizLhyDl+4wMFbNUQDqh9S4DIhnudKeJFwIwcuF/sWAacliMeRYAvg6rdEweIi7XMzYCewfRKUanyzZR2RnVcbr6KEEAVSyiIbN931o4xQp+2gTXSRp8t5W85LwghdGx7LljV3s/f0CQ7eqqMz7Cbtd5PdE+NLc1Ywo2i8huU22gO8feY4jX3t3DVrIcvKJqkVRa+d4Gqyjz1v72Dd/KV6rgu4PXSnYhxuuMzR5np6RT3mlXOGV8kPhg1qgG9jvwbCEpc6dhQIzWz/hqEecbn51o9/wN7sNJ05WvUpriElWsoJIfaIpF0OBTJ/1XZJ5rI0FBzlke0i1NbHf33485y91ciLZ49R4HWzefFyqvInkvR7udjZwpF3jlE1dy4TCovZd2g/4bJCFlVMI9ifYvH4Kdywkzxz9RTHbtTSJ77LoiA0DluDgbayRugqr40JWZCNBUNe0kVOW4SHy6fyW6PS+JFf443Eb6hT0uniy+FWgNA/eO0Fbk4ZrwdcY3Qssj1D6XaLdbpKYU2qmbCEhBEYj8bUS1C6SAk3arAssvnMqijeQRL+ITNLQVCvXxmdklAnjBVlq8imZ0sHxCYskkEx3hYGgVsCywTE8WI7skDZDEWSIeCPyi8cD7200PeVVabxIKNAqJMa/52Xn+TVjuukKjNAqEvTnsUcPZQCv3gB9kWYlJVDSXERxfn5bJy9mJid5I2Thxnjy2ZF5VwO7trL3Q9tYVv1MXpvtbJl+VryAgH6In3Ud7Vw5vg7bFi2iogvzcmT7/Cr9z2i/o8t8T6y8JIfyGN/zWmKS8YQ7Yrw4sGdbNxyP5MLxvDiKy8TGpPPuhWr2HXgAAd7bmHn5eg9kUkfFFmMMELFI1QSZEeB0CGPUJkL2wQI3beDtmIDhGqYg8PCkUOCFKAD7iSrXfn87vy7+EndGfa21JMK+7CjMSbmFvELS9ZDRx9n6i4ze+JkJgXyOHO9lqkL53Krq52W+uusm71I/b6OnDjG2hWr6Rjo5cD5U8wpn8zM8RX840vPcM/DW2hpaeHAO8coHFvKg8vWc2nfYVZOn0l3lptXLhzjwkAvXdKIER8xldOJz6gUwgYIDbR1sSCcPUKB0Lf5u9brdJUVkLZj2ApaaV9IJTJeCRXzeEnaLoIpm3FpD79z1wPUtrbx4sUztCXiuPw+fMkYG4sm8KtTF3Kx/RbF06Zx8PpFLh8/yb+7+yEuDLTxxolDmv75+Yc/p93ioPg9Z+Vy6MhhLcBWLFtBY0szOSVFlJaW8dLRvezoasQK+A3L35xJFAiVtoTI7s3R16TRizS++8bIZYTqGuQkvP/o7GF+eOEYPUX5ygh1+yXcyjKhR7gI9sb4fOVCKiZMZOuRA1y2I/QEpW5MscCTx+8tvocDl84zed4cCv05nKo5RV+8nwXzFnHh3EXi0X5WL1tBc3sLdZcus3b5Sq5cuUpnewezp8+g30pxtqaah9ZvoiPaz+6GC4wP5jInbxyHz5wiNKaIspmTefXcMU72tCgwKiMVVO9dQdqluWRRGE0w52rrKBA6Egu7f4XvpIdfE9eg4FNCpPHRPtb8999hwqY19KqFgwnfszt7+PXP/RJjCFJ97hQV48dSUjhBU4qF8bfr0hkO1NcR88eV0ByOefjM6vVkRwY4fPokD9y3hWLCvLr/bbzjSlgwdQZH9uymOK+Aexau10CIqMvFqeYrvLH3bT79+GM0t7az88B+qhYuYNXkBbz4yk+YN2sma6YvUrsnkWq3keTJy4e40HhNwydk/RWriXQizmJJjf+EhyWJND6YnWMkk4OQh1F1yaBLSItGknb28XtrHmLVmAmc6m3hiQNvU5OOsKVwCr+ycpM2lP756DYOttXji4rHZ5qkAOUBL1aWBPvFYSCqAXQS7uiRkL6gn75EHF8oONh4ivdGyAtn0+836jATFieBPdKkMynjGd9C+Yy5KZsbuw6z7w/+nBkh8QgVk5pPABBqZiV9bvjvLz6pYUnqEepIdTMAlvFUFUA6pc3X4qibtcUT+A/LNnCsv4MnDu3mhtVPqQ3/ZcMDhLNK2Hb+GNtqTxJxWbgiYvfiUZUCoYAyeIklcScs/PImOcYLUYNXEwmC4RAul4+2tk7yc3NxZ/npc0kgjDSAxTfbyL0FGJW5qH2WlE0WLjpHgVBj/eAI04VlK9Y6cs6W89zqrLE8tH4z+04dZ780Y0PiBxlnSUk5v7ZoLRfraqlva+Hulatpb26huuYyK9aupu5aAwN9/Syct4CeeB/7tu/goU33cbWzhdr6epZOn0si6OPVkwdpTEXo8aTxefw61mKzlCEXG6m82YgylmajqfEZOxFbGaHffvIH7M5J054bMhZGDiNULQfUbkTOQ2Il4VxX8Wx1WRquKqx5IXpldQ/wjYce4/zN67x8+iiPzl/K2sp57D1xBI/HR9W8Kt46dYiEleQXV9xFf1cXkUSMVk+SIyff4d9tfpQrnS385MIRbsX7NTNCrM/kR+wNhKwmVmWC/yg5LmObpmowi+wU5Io0ftQj9F+h6hp9y4/mCjj2ObJgJVyY1Pitz3Nj6jiEB+ROJAkazrYyR8WiPOVzEQkGsMSc3EmLE+/AWDxKQMI0JGEsaYyyTeqxsbnW1EdJdvT4NCRCJrt4+lhWmqD4rIkHoc+HnUriEtBUWZ9SXEtQhASqBEgLK0lAVsfuLCUd4pSkmonXpfiSSDKaJOSK/NuFW0Jhapt44YtfY0w4jMeROMr3eXdqvDJ6Ppqrese8ilzzLpcLSY1/peMayWkTNQVUfWVcabLTXrwikRw3nnvmLaP+wmlOXjynZugzgwU8+unHebPuJJ11N/jcus10XGpgatUc/tfxNxloamGyJ4vi7GwWzp9PdmER56rPkRUMY4d8XDh7ls/fdT/NrS0cu3iWsMdPdm4u525eZ8Wa1fR19/Laob1s2HIf4/IKee2NrRSMK2VN1WL2HzzIKUtAshQ+p+h2MpIJ22kSkhpfXMG3Rxmhg2FJCoRev8Jf7ttBe5GEJRkgVLcuNaMXRo7FgDvFCiub/7RgE89eO8/O65dVqi7Jq6tnzWfjlAUc3LeTEw2XuGvmQj43dTHd7iRWQTZ/8E//k9xQNisnzGTZgkW03Wph+YxZ/OVbL7G/q4H7J8/nsSUb+JtXfsI9jzxI882bKsMuKSvj/uXrOLP/EFPGjSOSH+Dl80dptJPEAj71wTTBC+JPJF6IbnyWF39bF/OzRigjdMcO/r6tkc4ykcbHsDy2+p5JBaSWBuJ1LLYTkvQYT1EcT/MfVt2la9vzRw/RFo8q28+bjPG5RatY6i+goauN0hkz+dPXf0SB7eYbd32WH7yzi5MdjQQ7Ivzul3+D3pZ2ci03U8eOp8uKa4Ej6fDVly+TXVREPMfP373+It1jc4mLFNElYKxhRKo3lOwDjuG7qd1s9YXtujlyw5LkgG/k7xKWJNJ4A4R2SzK8NggdqwBhVUeSfHbiXGZMm86rB/dxPtlNf9gDyQSL/QX87pK72SkM+cULxDiUf/z7v+fhe+6lrGIST73wHG2dzTz+6U9TEsiit+EWS2dXcezKRXoHIlSMGatNpNNnz7J4wUL2XTjFK7Xv8PDiNdw3dT5NnZ0cPXeGtoEeaqx+buS4sQSoFTaOhNFJAqkkALts8gdizL3axl/+x6+TPZgRKvefsbxRYMM5aGUON3fMxjb6Qe64K2CAUAlSM0E6cZeb+mFAaL/UgXJYTyUJCFMvEqPIHSLttolEI4zNKmLsmLFcbWqg2wMDYfFNiyu4FrJ80BchLPMwICEtKQVXfOEwcQnxi0YJ+Xy4Uhb5nhCVBeNojHRxY6ALV8hLTP103Xj8AQ17s6IxckIhrFSSEk+Q7JSbrv5e+n3QkxdUXzWpTQ2smyYljND+NN9VILQYddu2jWelzJUhUDCTlJsREt5xwzTsA5ni37iBm3Lb/GXoIfKvUi/eyqTGu/oIZd0OhEqFkfEFFGZaQOrwSJzfWvkAK4vK6cPiRwe2cyzezpdmrGBZ8QSsYJCnD71BQ6yXjYtXMTlvgr7P0atnOH7lAivmVTFz/CT9bH78tHbdYueJI8xcsUSZxtveeouyojHcv24zB47s51JfiyYnS5DPUA0/6Baq67Z8PQFChREqQOjMUA6+tFRNxoNyxDJCVRpvjP36RRr/wpO8Klw+JzVeG5vOmGdCpuS0J0nuBX02m8ZO5deXrqUF+P6BtzjaepX1M+fypcpFxHw+3jp5nGONl6lasoh5E+boHVXTVMuewweZN7+KhdPmqc1SmCCtVi9v7dtFTlEB0+fOZu/BAzS3dPKlz32Zyzcvs/P4Iax86RoK3mnpGdGLi4CYGMj3kABcUTTEE/Q0NvL789fylSXrcKu/vNwtMpYGT8qAcJlfmPNeJg37zpyXw5sLJrDGQ3Winz99/QXO2QNEi3MGP7ip7M09bvxBjY+5baXwxxKsz5vAfas3sO/kMQ611NOf5cPV2cu/2Xgf0wjw3P4d1Pa186WNW5icXUC8u4/ekJvnDu6i5eYt/u0XfoVib5DLZ88ze+Ysnjl1gNqmG2yZtYzpVfN49fh+TnY1Ec0JkhIPX1EXSiXkTCSV7Dv3lsB4WSlo3bGP57/5JywPFqgqxbiLOn8G11FnCfo4LKEf8DYanouu5zGXSXUXIHSXAqEijTfqPbUbdLw5RUQvjFABIsX/XTw5lYQgwbSixEqlyemJ83sPfJaa9lu8cfY4X121mTkF43jx6B5yc3KYOWEy9fTz1PPP8KWV93D3zAW09vfwV/u3cq71Bt/8pd/g8q0mnj5/hIicwYKBQSBU82EUCDXev8aGQVZMs8cnSZCVSqs0/tPllfz2utGwpA94S4w+7I66Ag4QKodh8fG8eKOR33v9Ga5OK6PC5Wf9lFmMJaDAo8jPxWT57M163unvUG+/hMtNSCdKmqTXVvaeyuQRD1Ax4nb48ZYpOJQBKvaismj7vUhYjydlmyRq8ZBSaYz0aF3qOSoAjjBCYyLP97sJKDXVNgnWlkkvlskpBuuheJoiy8OKCdO5HuvhUnOj/lvo6g0FQstCQ0CoWauHFmKzjZqSaCT9DAGhT7O1vZ7EtHIGvMbLR669sHaDVppxLj+Pr17PhLSfk1ev0GMlmJFfTNmkCp45s5+bddf47IZ7WFcwidO3mviLs7tYWjqBz01fyOnL5+js6uS+9Zt558wpwgU5FJeWcOzIERbMmEtRQSE1NVcYU1BAWcUEnt6/mwULFxBrbWP7sSOs2byJ0sJiXn7jVfLHlLJxyQr27N/H0Xg7sYAbv5rpywLsIWV7FAhNCiO0cCLf/tQvjYYlOWFJ72aE9geMR6gGF7jS+MV30+2i346z1srlP1fdzbP1Z9h9o4aED3wJi7VzFrJ4xhy2bd/G9YFOlpVO5vOVy+gVM9nCXL75k79RMGzllLksnDWXlsYmVs6ax3e3P8+ueBMPlc7ii4vu4m+3Pc/KTRvoa+ngyPFjTKqcyvqFK9m3YwezK6fTHXLx6vljNBEjFvAaurlzGNEGhvhAJV3427uYlzVCw5J2vM0/tF2jsyyPdDqu6bvizSPfXaoNY4dlolzFtD5vwOLxygVUTa3k2KnjnG29Tlyk7+Ec7lu3ibrLV7FjcWbNn8d3tz5Nju3mq+se5FTndfZeOMXEUB6f2bSFGy03CAykKM3O540Lx9VvsnJ8BZ0tnUyZWkm0MMw/bXuJ7jwTFiKyNXO2kOZJ5qBvCiKzfUjCuYuupltOavwGQuIFNiQIMLLx2w7Y/+LMfUcvuyYsyXxnA4Qep1sZoSZx2Bky9fH098XYUjGX5bPncezYYfa11dPhs1UCuGHcFH559mJ+sGsb8+/ZoE3DrT95kUfX3a9s+Bfffo22vnY+t+VByggSu96qQOj5thv0JGMEfWYvbqitZ/mqFey+cJJt188zPa+E1SWTGRsuZPzYcjqtKD85eYBj0TbiPq9KCwOyjmpnXzxDbYqiSeZcaRkFQu/oO+/j9OFkIpiGgazlMdzUD0SUETpxs6TGZ8JtMmE26ilhDn/qN2yOxRlZpXoMGmtAPVzrn9sgR6cuGI7f6euYx2YObXqedtatTBJuZkWTp8o6NfzwrmvcMImn/LsVi7GwH/7Hxk9RXlykwE6msT9sWRs2WE7s77uSc++s0TTsHtPGGfbjABDGckesT1y09PTxh3tfYzu9ZOXkOUEaQ9dOmUKyPqZT+OUQHxngN5dtZnlhOVZ/hEPXLrGvo4EvLVhPiVA3S/LYe2QfFaVjKSkpoa6+gZL8IorHjOHA8aNMGVNO5aTJHLl2WVluKybN4rXjBymYNx1fXjb//MQTTJ04mU0bN7Pr8F4u97UQ8xsLZAWwnZB5A8YY+EvWzay0Tf3uAyqNnxXKwyf3q95kwkA0G9ZIDEvSwXF5NCzpWy/8mNfoJlkkFgdy72fAQXPPGmDcxmfZ5MVs1pRO4gtVq7R5duLKBX5yfBe/sOVhVgTG0IPNiUsXKczKZebs2RyvPkteKEzlxMns2rObvJxcVi1dTnVjHT12grmTZnD09DE6EwPMWDyft/bvoeNGK7/+hd/gXFMtW4/toz/fp0xQFRQKw1DrD2eSapCmR88sXQ31fH3+Or6yZC1uxwNWKDcZRPt2IPR24sudNQ8dqNYBwUxFJf+TUXBzKd7Pd157gfPpAeLFuU744RC8qzWYxIgL+Uc71DZZyTTL/YU8tP5u9p46ypEbddrkCXQN8OWHP0NuPMWzh3fREOvmP2x8mMpgAa7uAdpC6Ph2NLfyxU8/xmR3DufOnWPizEqeOneAa62tPDhpCdPnzmHbmaOc6mqiN+RRNrbUiX45hDjgrNhwmaXE1JAijW/d6QChgQJ8CoSaxw8uuO+9mN6Jw/WhP9NwMFS+5oDLxbee/Gd256ZozwnqWGfuWXMGSuNLiymTNCoE9jQ1uKxPkpDicbsIJWyyu2P83gOPU93cwN7as3x18T3MKyxj75XzeAI+gsEA1ZE2Dr1zXK3N7luyhkhXF/90cjfn2pv4xmNfprrpOs+eP0Jc7A7FutDZA0Wd69g/O/V+hqcwYyQAACAASURBVKkqn0NEUClyFQjtN2FJo0Doh74vRp9wJ1wBBwiVRUsE5QKE/qetz3BtailVwXx+ee39pOIRbjY3K/hYWTqWrmiEHx7bwy0xTE4kCdluvMJcyha2kI0rYWEnhL4tCKUXMfuxvGBHkxqyJF0rf8CvYKj8qOF5Ok0slSQtfnQpC1fSxi1+J8kkWS43A4kYtt+DNxjE7XUT64sYyb5LSDVefY4nYTHBk80XVm3meGcjB+qr1RMxePUGz3/pa4wNhlV2b/zczBfPdKScumlEMkI7XS6+8/LTbGurx6osJ+aYmksTVcpAn9tFcCDOgrJylo2bhC8rC0tYt7EEDa1NHGqoJtHexcMr17N6ykLePHWI15ouMTG3gI1TZ1NYnK+dqrb2bs5cvkhuSQGzp0zjVuMNOtramT97HvmhHJJ2gvrWmxy4WsPCqirS7Z0qQauYNYPc7CBnzp0jO7+QmZOmUn35EjXJXmwB8xJJ0/kUWYAAoZYAoY08VDRhFAh1rC1k4xSR15vXjUeoSOMFCBU2bcIlpuZpPJIW7fUQteIsJ5ffX3wPZ1qbuNDapE0GmWsl2XksmjOX2poazlypZnXVImbkjqGhs5nyyVM5dO4Yye4Iqyqr8BRkc6r6AusWruDo1XPsuHqWjZVVLKuYzl+++BSb77+P3ARcuVTDlGmVlJWM5+3d25kxaQoU5/HayUNcTfbSJ77Bkl6utW4GbJOwMwi0dbNgBKbGx4Af7RIgtIGu0jxs8Qh1TMoVeDSxjYMBSmobmbSZFSjg7gWLmJhbSFtflwbj5OVn09zXx853TjBlTBnL5yzjL996Cr8Fm6ZXMbmykuaWFsbl5FEcHsPhm2fpa7jF5mWruRXp0WZVKDubk6dOM2HSFBK5QZ548xX6s32GbSD+XYOgp2FIDWcIyppvpPEGCP3K0pEJhGYqwh+dOcoPLkhYkgFCNU3eYV7LdfFFU8wJF/PZ1evx90XYX3eR5kgfxeF8ZTpZ/V08t2sHmz79iIaDPPPk06xZtJIVs+dy/MBeWrvbePjBh+nsaqe9tpE185dwqqaaptZmKioqsNxuahuvsWrtGg5Un2b3tYtsnFHFHF8+Ny81MG5cOWWzpvLS2SMcaL1GMuBTIFTUEibMQhgGNkWxJLNHgdA7oQobIZ9B0EcHCHUZILRuIMJaAULvWUuvNMWduivTBpEDXga4fO+L8FNOxoNJ4O/9rNsOnf+X4TdyIE3F4ixSIPTTlBcXjgggNFMDvx8QKkzN1gwQ6uollJM3VDk7zS4FPcRGy0oRkH18IMpXVt7HdE82sfYu7NwAx5tqWVkxg2hbJxNmTOP4iSPMmzwNy+/hUt0VCrJyqayczvnL1QQ8frJycvn+njfIDYb5yqbPcPDiWbIqJ2Dnhvi+AKHlFdx7z33sOXqA89231KNSWHTK3Hcq+QwYbrzuIDwKhPLHL/yYre8DhGpzE8iKJFlVWsGWKfOwo1FyC3P5x9ee5aH7H8DfESWrpIjq2lrmlFWQV1LE9rNHKAhlMX/aLBqbbtB06yZzZs/mxT3btc77/N0P0Hq9iYbWW0xbuoDXD+ym81oL//5XvsLJphpef+cgfTlCeLBwa4iW1wGHMuc1KYk8qv4zQGiGEWpatQrpZxqw71o6hisA78QFV9Ys/ci6ttkKBIvPbXWsnz973QChMQWvM1/MwIwaviM2ShoNLlfAhT+WZFmgiMfX30t9fS01bc1EvS688RQVRSUsrJzGrlNHaexp59G77ifW2a2khmnzZvPO+bP0dXWzacNdJBNxDh8+wqo1qzl69SLVV65w78K1uAtzefH4Xq5GuoiHvI5tntM0NwaSBnvX5pUQowwQmpHGDzFCHSD03Wv0e7DT78Qx+zCf6XZWqAOE/tgAoR0KhJqgMvmRvwtK4bNTWrupVF6H24ClLlW+uvAlLbL6kvzOg7/A5ZZG3jh1gF9fvpklYybxyu7tCoJOmTyZYzeu0D7Qy6dWblQlRsjj42xvC28c2sevf/qXaOrr4eUzR+hIRhUfkGA7JYYNgtWZnduMq46qfqYkuck0+W39fGq8AKGbBy9J5rtkfvHTMG5XeviV+QBXVCeKy8XOnTvp6Ojg0UcfHYEdrA9wIUYf8tFdgUwh4xKaM1xsusZ/efUZbk4uY6G/gF+4azP1zTd4a+8uDch4ZP4K5k2fyXNnj9DY3cGMObPJ9QUZGBjgcM05+iL9lJeUMn3SVML+IJ093Rw7fxo77GPB1JmMyylUw3wBunLCWSpzulx3lekTJlFcVsrxumpNDJw2fiI1DfXkhMKsmjWXdMqipb2dI7UXyC0qoGrCVPr7+/HlZHGt+rIWRfnFReQN2MwPjWFb0yV2NV5SP5rA1Rs892tfY9y7gFDDLjCL9kgGQiUs6c9eeZq3WuthSjlJNbo3Haak1xgji31Mng1F4hnqC+LzBemLSFp4jJjHYqw7wEPL1hLMy+Mfn3+avpyAgt+SLF8UDOuVbI72MyBBVQEfWZZbPYHi8QTZ/hC5vjADdpSORIT+QABfGnKSKfqFdeD14JcEQgHC3T58Lg/xRJx4yKe+JkFHGq+MUKezKEDog0WjjFAt/yQoTJifDhD613t30JoBQnGR8giT23hJqDTRZTHXk82vzV9NTjifWCKljFC5DyQ0Ylx+IRXjy+mPRghkhfSQcvLCWVYsW0ZVWQXBviRj3NnUewZ4avc2Fs2Yw/SplfRG+gmGgtTUXeXtk0dYsXgJ66bMhYQUaS6S/gBv7dlBcXYes5cs4VD9BfbUnqNXEE/1CZawBSMLMdYNEGrtZnEwf8R5hEaBH+55m39sHQJChewuTAiVougfCYCQWWqZVN50mnDSRbk/i+m5hUzKH6PeWfXdt6jt66TBilHkD1GUm8fV1maVrOf7/MwoHM+E7CJ6O7vocyepjXfi7o4yraCUirJxqgSoab1Bc2cnodxc4l643tNBJJDxWHOkcyrdMVuPHHrlYCn/bYkcEhe912/xO5oaP/KAUElbNbV6micdILSr2EjjpTgV+xdRQwi4IAF0ebE0CwtLeWDmfHx5uUQTScKuIE2Rdl49vZdbbZ08/KnPqsTphVdeoai0jEcXrGBqIIdobABvXjY13c2cP3qS5bOrqCifSCwa1cAICR+r72pj1drVHL90npNNV1laNoktMxaSjtmkvV5uJXp5/dRRrqUGSPo8OsYCfhpmgUdlaZoaXzsalvTRFVOf9Ff6WYHQdx+ZPuh1zJyW3/V4IZg6aIi+8r84gf2U5/2Ut1UgNBpjUcT1iQdC3xIgNNcAobr+O9C2MMJ07bMtAoKF9w/wG2vup8IOUn/xEvOq5tAb68fldVPXUMfqpas4eeoYsyZNJepOU3/zupIZ/MEg15qbGV9ejic7zD/seYPSnAJ+a83DnL1ymZxJ44iHPPzgySeZPnEy926+n7cP7eVcTzORoKxtDrszAyg4LP5RIHSIEfpBgFCLFCG3m+z+JMtKK9g8ZQ7tDdeomj2bM5cvUDFlMjVXapk8rZLGhkZmF02goLSYNy4eJcvjI9cbpKm9BZfPy7QZM3jx4A76fPCFlfcQb+6gsUWA0Pm8vG8HvY0d/MavfoXDNy7zxqmD9Od6ja+rVj7eQf9ZZY4rg9swQrvrRygQqmWGMQKTpuWFeD/ffuN5zqejRItyTZioc2rNAP6SI6YZAI7HgQBkS7LH8OjKu8i1YMCySHok4cPi0IH9LJ1XRTg7TFJmjD/Att3b6e3v464Fy5hROE59nH252Vy1enj+xRdYv2I1E8eOJzoQJZyTy8Er59nfeImIcJBEqm3bWOrjKlx54zMrIVmZevHdqfHLQ4VagzgAliPxH8YNHWFA6LtBUBkmoXL9yVNDQKiEoioZxLGu00pN7CEcIFRbAY49k1eUnGLNIuttNMWXNz1MbUsTu84d0yb8L979gHrz+txu+nq6NcC2cv4cCrOyOXrwECWFRUyYOZ29Rw4za8p0issnKlh6/Eo1vemk2o9oje/MOVP5Ou/vALaqkLKTQ4zQ8dP47VEg9IMWL6OPu+OugB5mHUbo9Qb+89ZnuT6llEXuPL646QE6Wlo4ceY0BAOsrJpPbm4OLx3aw4LFiygM5xHv6WFM3hiuRFrYv2cvD6+9C3coQDSdothfxP6Lh0mQZv3sJUR7usjKK6Qn2ce1ugYKx47hyLGjPLxqI4XhQp46s4tcl49lk2dy4uxp1qzeSGe6D3c8RWkwjz2XT9LX388vLt5ElCS1Pc24eqNUTpjKrXQfBa4AUwjx4/PH2dlwiYQX/Fdv8MyXv8a4QNhZfCU516HCGs31UGriHTc4/3cfSBZgwwj9Ca+3NWBNKzceodpvEtDJjdvrxRZ/V/HfsSx8afFrldRX6camycsOcte8RVTkFLLr5DEu3GwkFvZp2rQAMZ6kLUpLTYm0vcJAtAjhwUpIcJWABB5cKeP/KP+eFCcZ8SWUYCtJG0ynCfrcpJISieXVLyy2B8J8kscNwtQuYYS6jEdowzUHCB1NjR8OhEpq/N/s3UGzkxov0ngRVwhY5RFw2uvFSluEojEKEjZulx+326fBaLFUQh8bdnspysmjqLiQ6y23tJM4NbuIheVTaK2uI9ney7oFy4hNKuLpE7vpT8QIB4JMLhuvrLWuSD9Rbxq/z0eOy6/y/P5IhKR2iV1qYxHIyaYnERVeAumQGK3Lpm+A0Mymq2zvth4WBwtGHBAaB54YxggVabx68Hhc6tcpYKje+WprkHIKJDfJRFrTdIV7H0x7EA8fO50iLo0snx+fx0M8HgOvz/hGWSmCloeQS3yZk9hSuEpIb8LCm0rrHBYANpJK4PX5lKUfcAmL36t2COr7ZBtQOtMJVrmkfAYJMRCfILd8Fhd912/x28IIXTbCgdDTR/nhxeN0lBggVKSYIkcTwCTtNX+XYKJgPEl2IsWYklIK8otoamqmOzVAtzuO2xsgHkuS5QsgsvsEtnbWp5eUqkdnQ8tNBiSnSnoEVpryghLGFBXT1NpCR6SPuGOjYHlcxNMWebaLcb4w48aW0x2JcKX5OjGvm1QoqLYzMr+N0b20/zxOEEaCmaNhSf93G+zos4ddgZ8dCP3wlzFTv304UPM9UNH3fWuplMRTdFG/AULHO4xQaUxJCOh7w7h3vjT+Z2GEGiDUyHOVf+aAHYYRKmFFLtzxBH45nK+5l4mebJ5//jl+9XOPMzk3j22XT3Iz1svd81dz+uQRppWVa5P02NFjjBlTyqQ5MzhRd4lxBWPwBgJ8/8Qu8sPZfG3NQ5y5eI6SinKKc3LZt32nSuPL587hqSPbudDTSizkJSlehRrYYpxCRxmhwu20zOA40vgPAoSK+NZnWeSlXCwqmcDmqXPZuWcH69evZVr+WGqbGzlYX83qpcu5evYi08ZMoHzceLa+/RbhYIiqefM4VnsRt9/L3KkzePnIbroDAoRuUt/ruuvXWLdxA0dPHCfX8rN6xUq2X6vhhZP76C7w6byyZCw9/mGWGGauSyNPgNDeEQiEGjaz2fczdf2FeIRvv/EC59LiEZo7KCPPeIRqpZiy8LlN6JfUkWIV4O+PkavXykXCkma6IUVIXZjl8lBaVIhX1CUtTRpONS6Qw8yCsfTXNWlY0pbHP8t1V5Tvv/ws/sJcxuYVUlpUwsWrtfRj0e9Nk1SQLq1nPPnsylrMCN6dc7XMQZ/tIic1xAhdFjIeoRnvE2lgZFZ0BbtvF8y/7xp9pz/gdiDUfNeIC7711A/ZnWPRkRtAgFBz9Yzvq5x7vWnLIYW4tY4TBZFeH/XuNEGlbsvSIGIZBwGlfbEkgVSa6eMqFFC/2dpMXCpAOZunkkqGkR+xcbJSFm6fD392NtG0TVcsgu2XM7npcklYdebHYOyOJ62zwg4CoaOM0Dv9Fhz9fO97BRyPQZXGX2/g668/Q+OUMpa68/i3mx4mhJuudJyUy0+KJGdrz3H0xAmWzaki3tyOJ2mxZu064jlB3tj6Op/asJn2/i6OnDzG2LIyOnp6GTupgrnlkzh/6Ch9iRhZhXn0J+MsWbCIsydOsm7BUrKyczjQcB5fMs34rHyiqQTFEyv49k/+Xn1IHxGwdHwZxw8f5fE193Ci+hzHG2t4aNUGYtEY/7DzFSrHjOcLyzfx1vUr7Ky/pOwmX90NnnaAUPEl0WV2OBDqLNwZfuj7Xq+P0QMyHqHfeekpXutoIDlNTOmHpWnqtXDjk0JW/EisFL60G5eAH14/tpUkyw1js3JJ9PTRkUoQ97uJuAzLz+fxaiKg2xIGm4CdYHnT2MmU8VwSkFVkSbJRplPaOXS7gqQFOXUnsdMelTN5RTZn2cqCs9M2Ho9XE0CTybjUb2aDkOJIgFArTeLaNbYoI3QUCDVeXkYav72xlr/e+zbNJdn0Bo0nqIDZsol50x5lVmuqpDuNK5XQxE7LcgwiPMYyQhM6dZzEF1gQHR+zsop5dMnd2NEIiZ5+xhaVsq3mJAevXyYmtheWrQmGnnCQmGzeGX8gea1McScCGUkgF4muIyUWT0yX10tKPBjV/ynT4zYdyEBbL4tGIBAqY/WjnW/z9440HllfB4FQ47ckqbeSEJnSBFfxL/aQFCTT7yZBQhPc5Y9bwuVkTrv92GlLr3csmcLj9aq/shShMkfFK1atS0RwJvJoIGon1YJEPfocxqf4kUojIhUQlq4BZTNAqNRC2jTT1xU/PimGDRDaP9KBUKcMzDBCO0vy6fJ7jL2Iy7RwpOEn7FGveL0mk/hl3KRgFb9st1sPKa6AHBq8pvBNpPTaSzPKL6zTZMKEFfk8RF1yEJQ548I9IN19j2k2aYCgjIPx5ZMDiNiHBCzLrKdSwGb5SarJmvHkluNwymMCr8R832tbyggdBUI/Rpv5Hf9RfzYgVO3/fpbv5gSkfLinDnZ0PvDTfhoQKvuuhtq956cfyUBoziBYI/uUgKG6dwkg4nGr578rGufx5Rsp82fz0tZXeWTjPcwsKOUfdr1MYHwx98xbw7Fj+ygIZrG0aqHWGznubC51X1c1iYBn2eFsnji6k/ysHL60ajMXLlfjDnhZP2MJUu2ECdFKgmdP7qa6s5k+WS9lz3MYaaNAqFyBnxEITdsE3W4FtOeUjGPj9Hm8tXcHVQurWDl+FoerT3C8uYH7N9xN3flLxHsibFqzQUONZD70JCL88LUXmDpjOnMnVfL6kb30+uFzq+5ioKWDC5cuce/dm8ghpOdLqYf2XKtm65nD9OdLQelQQt0+A/woM204EGorEPr789fxm0vW4RJbBtnd5OzizOyPo0eoEAVk5RA2pdQMUrdfiA/w7Tde5CyRQSBUoTRpvOr6Y5qlshx63D7SXhcpO6WyZo+d1swOI1V3GWWY1H+WjVdqbsvSpmrY62d6fin3L16NqyeClUhRUFLKW5eOcajmnDYZpMZLxOJ4w2FlKYphmdTvEsAq9naaGC9bgJMWryPiDIYBQm1aduznuT/6E5YFDSPUnA0MKWc4EJoBQ0dCePG7hd8SXCbXRYHQHz/BHvUIDQxeh4zHttTWGSBUiEuDClbZd6TiV2KQUFdMS0tAbePLL/dCWq0C9fp6JaDarYpLWwhHcrZzm3VaVktLfEFVAi9nCJeOqWa23DYi5oxpXt6EuerYWA4jtC3CI+Mr+dr60bCkD1xYjD7wzrkCxi7dQIDCFLxwo56vv/6sAqHL3Pn8yl33c6u7g32XztATcqu/YFdHO9kJF1sWLGNOdjGJWIyC0jH0uNz8/RPfY/Wy5UwaO5YcSZZPpjh86iTdaVsl7qX+oErmL19v4ODV85pEnmpqJ7e0hK5IH/m5ufTHo1ypr6OwpJj8ign8l2f+jjxfkLtnL2ZZ5WyO7NzL5k2beO3gbupj3Xx+3b3UXK7h2SvHKM8t4osLNnC49Sb76muUEep1gNCxgbAeNk2/KcPbH+52d+eMy0f1SYYYoT/mNU2Nn4DwLrVgkMXOduH1+HTXVfaZprR7SSctvF4/loDWHlTiLomrMQE/Al6S6YRuxCIJlaxAMZgVsEZ9Dj1pkg7AkpKiWA7vuAjKLpmUxTmgXWpbgVBZfD24PC5SiRR+eS3tBlv48SmIl5JUJwXIRIIxCoS++97IAKEijX/r2lX+et/btAgjNCBsXClMDCPMJUWSLSCYAb0tFdMLfCM+hyadUxiZas8toKgk83o8JK0UWdEU04rHMbV8Ij6fn5vtbVy82UCvgOcKVJuNUQEzYaIJEDdMSi2guQCxKWH6iuxCw3Nc+ORZIquRTr+w3KSgHQqtJtjWy8Jg4YhjhErh/+TO7fydE5bksocYoZ6UcXqyxRPXJSOXUuanXD93OqByJltALSle0uCXuWMJS1NsJeRy2iQMlVrHJCgezraLaDqJS8J9pAgWibT4+QX9JBMJ/FIEOf7JUhR5ROIkcz3DTlAdjGEACZiXEs9Zp1hKuYYYoSNVGp8JS7pNGu8AobZbIGoBPNOkHLZsihRBl1dZt5kwJVtATVkzJRzQLZI/zZ7WtU2vv8SSKLiZJmlJ+IE4RnhJCdtDDxmO/50eEm2dm9JE0rlqJ/HIe0sjSQPSJLTEh88yz5P3SXpFui/AhRTMGWl8K/97NDX+o9puP+Gv8zMCobrGfFhmZ8ZL78M+72cEQgccRuhdQ4zQTyIQul09QrP1PhewJhPslwFCMwCNAFlCZhB1SXNXB7lZ2eQGQjT3dikzqTgnj97uLq0bxhYUM760jJ6+Xm60tmgGQUFuvr7Hjd4ugh4/k7IK6I1GiKVTlBePIezzM9A/QMIFbX09dNtGzmmSlzPGT6OM0J8VCJXQHZEz++00+b4AxcEwLZ1tBEIBZeT29vXSm4yRn19ANBIlFokwtqCECcUl2qi73tLMrZ4OwjnZ5AWzuNnVjuVzU5Kbj51I6fPHFpWQH8xiYCCi4Et7PEprpJdUwNSiUgMlJDTSsaRRgEfvOTchy6arroGvLxh5QKi2LzUpySg4LiQG+BNhhGIYoWbFM8BvJpldgC8BIqV5LvWE1HZen6SMJw2uJqCX2PdkgEs5c9mi+LGUgBL2BrRpK8qTqeMmqJqr8VYTl5qumaBiKSRFWi/1hoaRGaag1PJKZHGbGlMyVeWxUiPKWUDqRfGql48Qtm2ad+7n2W/+KcsDhWJ64DiaDsGdw8HQkXIyfzcQagsQKios4Ns//gF7cywFQg3QaABr5YUOA0KlGBTmpxCKpPzLgP1qbSBZKkIokbpeAHEZZwXJHVBaNUAiDkshtbrH5zOBcPIYeTFp2st9k5JztgyzW89j5lTn4ENOZMGg7cEgWJ8JS4rw8IRKvvrzBEJ37dpFe3v7qEfoJ7zs/Ci+vrnNRdrsUsbK2Rt1fP2N57g+tYzF7ny+sPFBzrfU8dy+HfTnSSyjRTgtcokKHlmyms6LV7haV8ey1asIFYzhyeefYuaUSvp7u8nLzWbJosXc6urg4vVGfLEEnkiMuTNmEi4rYuvZIywoGM/ikkk02v2cPX+eTy1bT7sd46ldr2u6dOWUmfzta0+R5fZx1/xl5BXkc/bkKTav2cBz+7ZT64rwK8s3EW3p5JWzh5lQUMJn5q9iZ2Mte+ova0iMMEJ/8uWv8UkGQv/85Sd5reM6qcoJpJyUSPWMk9VSmEaO75/4RwoYFrDd5MUs1s6bj93Ty8m2JhqJa6iNbK5uj00wZVFRUMLksgqqr1ylNRUlJiCoWxiebgVchF0or59Mpyn3BJhbUUl7/wDVjVdJBCVQS4K2/MYcXDxLHWmFSnJdXgXwLNldtbgV1qiLLGWENjiM0F8eTY0fxuh+0wFCxSPUMEIzGZQyy41/jyHYGoBNmGnyGz3UaaBAWuXZGquSASQFIBUJRdIm7A+QSAkvPI0lnWfPcN/IoSRx3akFvBMvWjnkykbt/F2YbJlgXin4FPTTjdsAoWYDNqTtkQyE/mjndpMaX5qvqfHmSw8xjGQ+SMFf5PEpi7CzP4LtC+NOWuSIl2gwQH9fL8WhMP1uuGHHlZkogGZKiykDVmbbbmXtx4IelVFr19gptmwxRXcATpmvKssRENW2FcjWelzYu1KUuURSjcpmUnoTmWaSvF8Q6LnRPGLDkhQkVgwlzY9PD4UlKSNULELUM0/WMEdwKqRPS5pDwq63lXGfise1WJX0YlnNpPHozcnStVE69AJsy480kvR6yyFQZqr4hUnDyZlTGTmqKpzE+kIONLKHK6tX1kzTVJADo19Y4Lq6mnVU1lX1nsWiMJpk9tW2USD0oyikRl9DD1aZo5eoTCQsqSE2wOo/+u3/Y1iSrvc/CxD6c7rmhhEaZ2EffPc2IFRmsTCh3ovP+jFnhOrqLvuxrGkemnt6+K/7XtfU+EButh6yVb2RNvu/Y03obPumYSOMJGm4CVii94asfWJmKHeJ1BPSfHUacqJeiIvHstNcd3YXBdVkOxLGW8Y73C1hqg5iIod++avlNWx7XSedBqG+z3t4hDbsOcj+b3zHpMY74V5OTM1td9THNT3+NuBF+5e3S+O/9eKPeS3dTaoo16gH3iM1XpPazTBq08yTyqh8JBDLUjWYsseUoGACz2SMRE0mTxVPagVoZO9y6j8BeITgIOOuEl8hSci+Kq8vSdVyVvB7SLilUjVVoOVYHAwXTntsN0EBQhsabmeEatjQx50Rar63ASnl/nU8QrcZaXxsGBCqPqI6TE7NqP7fDpEgA2ipb7nU2IYlqPJ1YXOKIkzGTM9UohDzaF1CUhqoHm2ER6VeCfpIOYCr3itKaJCpbELx0sImlFpRxH9yJ9gGuB7M+pTfy9vatlqatew6wHN/9Kcs9udLDJa5d4ZFFA+upJn+1s8kFfg5bQzv8zY/PQLIzK2IG7715PfZm52kKy9kApEyELdTv8sMEHs5GSmf1udmbmXOCdpIVwBVan2p7TI8zrSOjZKVdJylpBefWOe5DuFaxlNq/cEfVTnIbw4HAAAAIABJREFUeXC4D62pe9WfVNZ7Q53Rs72sLRqW1B7hofJp/Me1mwzIOvgzpJf4aUP5M4clZYDQxx57TBeZj+uCfWfcrp/0TyFTSSjyAmq4OS2M0G3Pcb1yHFXefB5f+wCn26/yytG9RLL96huTm3IxJ1zCZ1ZtJNXWSTQRp2xCOWkCHHlHzHcrSdhJunq7qJw8jTM1F4nYFvOnzaDzRhOF+QWaNPeDva+zomQyD1Wt4EDLVQ4cOMDXH/w8dYlunjy6k4r8EjYv20Bndzv2QJzy4lJ2XzxFfyLKA0vX8vLRPRyP3OIz05eydMI0am5coygrh6kFZTx/4TgHGq/oRu+vu87Tv/Y1ygJhLXzEQ+hfMEJHoi7eCdLpcrn485eeZGvHDVKVEzVwyBw+LDSASB4nYKhLihaRxrsIRJM8WDGLR2Yvx52I8rcndrN3oJWwN0Q6lcRK9JMbTbBm8kzWL1rN1l27ON7XTDToJeZK406myPEHsGNJwxIM+JjhymLNrPk0dHVx7Mp5YiFL1PIS3YHX6yLucREL+lUSIhwr8QhSZaeu7g4QarvITtnDgNBfGQVChwGhwgj9q31va1iSAKHmVlczGTVed3I1tcR0jF0dhrQ5jMrhRg8Ug4yPoUCEzEo5GGruAJaZ0AQtlJwHaeC5FGPOhmsKo4z3zRCIlkkMNs8zYGjm55MEhNrphBarIjEyhzfjkVWe9nHX5Jl4SnJ4ftfbJHNz8fXHWTdxOqWTJ/D661v5hc33c6W/k+evnCLk82vR6fH4tBEh0pWFEyYTsuFQw2VcoYAWxCKxlu6+IOUq1dHDo1NQS/GqVGJhnrqJy/4gAGsqRdglSfJSjAmwZkZKDqbSyui+2czvVi7mN0dgWNJwIFSk8T88f5ye4ny6JIjI6xwEM6mv2lSS6+nBY3vwWUnKcnKYlF+oSZ9mUrqIJBKcv9FIwu9ReZoGZLncKl+TmSKMUrUoEBjTJ+xPGU8BVeXQksYSGxOfT4FQGS8Z16RMaxlbNUBx4xG/Z2UGCJhq6Xt4bcM+LZDU+FEg9JNeAH4k398c+gxLydRWsm64qY9FWfVHX6PinnU/NTXe1CIfltlpAIMPL6p/twDz/b++HiKjMRY6qfEZj1BhRRlJ6EgEQk1Dx3gLe2ju7ua/7n8DYYT6c3MMgKagy7CGqdM4lbtADvWy98vPIEjqHMjNFi/MdKNAEVBGwFIFz4QdL/uTYgXy+lKjil99RkJrPKvVQ3EQjHWYcU6jSvcxx2/vgwChGQbWu++Ej+u5+nYARq6l1H9m3xEW2rdefIpX012kivLUXuW9gFATdJMm4STeSF04NI4OJ9Gp9wxL0wTk6GspoGOANkGxtSWge6MByTJHLXMfSEVqlC0C18jnsdwG4DOdRyP3lYauely7pFkvQKikxgsQalLjRUlhVGMfcyDUWT/TtqVgsao04/382baXOG+LNN6xpbhNtuzMDeWJmPlo/jiSeL2SjvWUo9oSyziFQeX66iQ1Y5ppsuq4CTkhg4ZnxlQD0RR+03NCZhU2ZwBzD+ioOuOcmVMyfjl2mls79vHSH/8FC7y5g+uDMFmdE4H5LMOX6I+xNj7DmlXLqeF7hPYL00Q8AoR+j31ZSTrzgmo3oKSRjF2A1G1uWYGlXhN2toFJxZd1MDBrcKwz5BFnB3auvwLUztjKmCSMU9LguUznX4Y9OriNCcgpUKe5bwatDpw5qa528rpqc5YknLAo7Iry0LhKviZhSY5dw+A5LuMZ+1O22lEg9P1rkNFH/D+/AkZmJ/Mv6fZwpqmeb7zxPNenjGWc7WNmxSRuRLq40m5ALlIpLVTy8LJo3BRm5hTTE4/SOdBHOD+f1rY2ve1nTZ6iXb223m6qG+rotZKsmDab8ux8uqMRrrQ1ceL6FSZmFTJzTDmXe1pobWlh/fT5XB/oprr7FoFkmnkTpzKzqFwXklud7Ry5dhl/TlifU3OzkcZEL5O8ucwfP5nykjK6u7sYSMS53NXKte4O3UyCEpb0a1+lVIBQ8dDTT/YuafxIB0Jf/hGvdTSRnDpRj8imiBUNrgQiGTllKmXklQErTXggwe9s2ML8nDKi0X5ev1bNWzdqSMYtcj1+1s+dSxFu8iwoH1vO1p27yJoyAY/XR9gXUHr9ubNnmTd3HulwgHdqq4nfamHJvPk09w/Q39fN9InjNRzJHwpzvb2Fo421NAcUotMjlc/jx7KFtWjAel2W0y6yLZtkQ4MTljQKhErhKxujANoKhO410nixspBbXRkSuhmaHqwpVEwaeaYYMvzBoWJ3aBMzf/M58paE4GNOtWI6ykPJkBnwU4lrzqaaKcrkNcSsXRmpTqqv6TKaqZhhn5pPMVRgGUboyAtLElOCJ3e8xd+2X6N9bD5WOql8Xa9YVoi0OSmilzSTCfDInMVkjxurzPi+rBDe3igPzl3MrMo5fP9H/8i8ykra00lO93Wo92OkqwdPykVRfj6pRIxHl6xlbDiHv9j2NHY4QDjt1SLMKwfangFcKaliXaT9XnxZIVKJJLFEnGButv6bHU2SCngR9qg74DeAnBTdmiwJ3qSFP+2i61Yzv1cpqfHrCQlA4Axkpq6V5nPm5+PW8M9I4+WeVSD0wnF6ikxYkjQQ9ZyZ6b7rl5OQK2EpeckZiLKyYgqfmbWULHwKLItDqzg07Wut4eWDu7Fzg4glgkzJpM9hUQnTVFghgm5qgWw68xo+J4c+TYk10igpoiVwSRpbXn+AeDIqMKi0mAyjQ8FsS/1eBQi1HCB0zigQ+v+8wvokvMH/EQj95teo2Pz/Agj9+VzZUSDUw63ubr6573XedvcTys4xSgHHlzGzzptGpjloSz1pfm/CWzLMpMG6wvEWVSseldIacFMhHedgbqTQpjkqwKqR/cqaaFhGQ9C5rHvDgfj/MxBav/sAB//gL5gZzNXzgLKf3gPM/iQDoZkxNeDj7ZZFeqUdpq0BQYeAN8NiFMDT3AuqA1Ic1tSWg2oGp25Uhps7A3BKBWSA0CHQVZp5xo9cH6eycTdBO03nCARCzW1sPI0UuALOx/r4zraXuJAeIF6UY66NqkccsNnMmmG5F2aWmVrfFF3C7JbfiKJHfqQ20dp/mH2VHoEFsHaaDOa//yWoqTD3sPFXwGxwMpp5n3mefNakW1ihFjmWxa239vDKt77LEl++qs+kwS5Ns0yNmGltDb7eCGGE/ksgFAY88N+e+gG7QzF6irLU8soQQzLrl2liCCPUaA/MGCoz87atz6ydmTOUBtdlQG1zI5gzlwOEyq9kDZX60TkNmteTOeoA3y5blIImsEnhcId5bNjK5tynFgykyLagoCvKw2VT+K21m0aB0J9PWTL6Lh/tFTCdNLnTxVfuTFMD33j9eRorxxKIJ3FbNlbQS9ztIirsSp+k4loKrITiFjkRS9kqSZlEUsy43eopGBZ/tDREU0kNW4m70oQtFzkur/4u7oGoHwJy8I+niPnEq9KDuy8GWQH69dAGIdtNdsyESUTsJNEsrx7AfXHxUHMp1dufTBNMQbbbp+zUAVlQhNKfThNwe8kSIPSLX6U0KKnxwxihQ73JoTblR3tx/9VfzXiEwndEGt8pQGiFkcOra6dwjbQfq91iIYGJJCMcTTK/aCxfXLKW5rPVBPxBekqyeO7EfgL4uXftBsqzCvEmoxT7gqSSCV7aupVNjzyC3x0ikohQ6s9SuLmTlAaI9CYGOP/OCZYsWURNSwupnj7unbOQloSk1IkbqJ9Xzx/mzRs1pP0+4xsqnX9lUBkgVFlyQJYCodd4qFDCkkaB0OFA6JvX6virfduNR2hQJEhmw1I/GMcP1GD+MurGM9CUq7fLWbQQGbbhZlifMt8y2dPDQc5M/WaOPsMPKUOFsgChZhM200KK5eGAqTkIDT1X/h5s7WFhaIQCoTvf4m/aG2gvK8BOi3Ov+DwZ706THAlTUl4en7OUvLISvvfCM3T53fhjSR6Yt5jps6v463/+a/7Npz5LY28XO2ur2bR0BdNyy5VR/U7tKQbsBJ+dvoxCPDxxbg8VM6aTnXITC/k4evE8+fjZMGcl/dhc67uhKa7LFixSQPSlvTso8IZYPXcRN1MD7DpznGRIfHulVW0SKmXARDYXECD0Zgu/O23RiAVCM3SFHzlAaK8DhIo03tzSjgxJ72ObhMtN0uOhoD/KmvEV/FLVUs6cPs07dbVk2R42b76PRG4h39v2NP12nLAngF/2MBf0pOIk/C7d/3JdfhNEZ1vK+BBvNpffq3upeuy6XbTGB4iGvMRlVZdzlDBDBG4V0DPDlBKRqyONt1yGETqnto2/HPUI/Vffpz/uH+A2INRpzMVdHhqEEfrNrzFx81r6pMB4F5NJDnkZZtiHvwa3Hwc/+PM/3On6kwqEKtjpMEKHA6HhLGGlmRBG07I2a9/Qgdkcup0kN93jMwCnGSNTcyjTT0ju4jPogDpix2KIGRn7HNMCF6BUXk9ltA4Qqu/qfAb5f2n4GhaqAwy9lzQem7qd+zn8h99leiAHvy2MKxFGGHug4T8jEQjtdxihr6W7SBblmrF5L2m8w+6Wy6vhiB6TUm2AztuB0OENcRkhtYfRWs/IbsXiJaMiyoBkg8w/UWOLFYwwiNVs3tgxDCqD0uI9OQSEynsLEBqwRyYjNGNJILd5LG1jud1cSkT5zmvPUT0MCHUMeMztqsQCw4Q1V9/MSiOpNvNMWbbYCoSa8R6qWcw8co7ADhCqjQzxjnTCjzJWWcJ+N+uCQzLOTJiMjZbTADFewYY0ofVIOkU4laR771Ge/cM/YZm/ELc0ccX7fBgQmnm5jzERdHAJ+anriQyQBb1e+PbTT7A3nKAtx6t2Y8KOVZBykFkr42mUfIa8MuTbL/NOySU6JzKMUNNYyvwuM+9kDsn9IaB0xufT67D5h3vwDs07r6MQy9gvmFOjWYHNvaaqeretlod5nVE+Wz6N31p91ygQ+sELkdFH3jlXwOnFWGKkDKeaGvj6tuepmzZO+WPGfcIUFhpCK2wWkbGkU4701fhQZORB+mhJKNOwFLeaJ2tytRud6ILMeMwLaQGUMe1N2iZ5zp8WIMCEtciE1uAWKY404cwAn5IMaSWTegiUTVYOh/p8j1cPi5lFwCMm0GkPOVdu8NyXvkrJewGhjnxgsD67cwbmI/kkshh3uODPXhWPUAOEGvRJVkYTVuRye03ohh7kU4yLwoMzFrF5yjzeePEFpk6bSu6sCmUuFdp+Htj4IFvPH+LK+XPcu3wl8ydN45UXX2LTww9R19PO09tf59/f9TCVZRP4328+SxAPv7D+ft45dogFyxZxuaOdWHsHd1fO5HuHd9I40Mt/fOSXOFRbzfN1Z4l73diaRi+BLdIRk2LVSAaSLghbNqmGazxYOJE/HQVCtYBXRi+gQOj+7TSXhOkPuAjoSAujApISgiXgiKaNS2qk5aS9vjdwKY+T1xVGR0bSlJGjidwic5wcLIqGFcl6IHlXN9mw5hwg1Cm8nP3egKPOOUSBNikGFAjtZmEof8SFJcUlNX7Xm/xdu3iEFuCykwYY9hifJy1OLZuZSR9fmL6E2eUV1F6pJRYK4IknmTVmLG35Pr77vb/mG4/9GzqTcU503OLuaVV0Xm3EFuZmQYhjN2q4u2IWJbaXH2x7hcc++yjF6QCn66/QZcVZPq2KC1cv0eOzmTJhIjev1CkTf+ac+Xzv4FbCcdiybB1vXbvAvoZqIllicS+cemE7DgGhkkw6koFQ8UVVvzTSPHHmKP988Th9hfn0iGRdug06GTK+W4aFLSBo3O0mrzfCxolT+Pzcpew9d4I3G2soGkjz2OYt5OSN48XtLzBnyhSmTpqKSzZhr4cTNRc5UlfN6smzWTl5ljnkez30DkTY+s4BwhPGsH7aPMJJCbKLc6Spjn1NtXTJ4ckvh/oM+9Or+6P29bWQNmwDAUILY0nmXhkFQj+SjfYT/iK3A6FyeBKLhw8OhL6b4/L+l1PWyGHeZu//BOcReoT7wI+WByqQEPvkSeN/GhAayMlVFqUcpDMAqHp7O7LczMUdtMJxqGUZHzsBezTUSH2VjZw3oy6Qek8IFIp7Op7JJpzPaajaQ0nUg4oDh7UozSKxnZezSlI7wO/hEYpN/c79HPr/vsv04BAQqsy0d/2MVCD0j1/4MVvpfh8g1PhO6/i4jaRWwBSdC8Pyxpxtb5AxplWhAFuijpDkaie8R8v3DDbuzKmMj6TBroVp5ijVMsw3fbxRRWQYocoqHSaN//oIk8YrECp2ER5znWPA1USM//HKc1y2B0gU5wzV42p5oBfPsDu1/jBrokmfl98Z+wlLmIVu22FrqgmTgqbyJzOeGQsDBT8lJ0DH0CFEiDeoMAjVblZUhDKHh84FGWWYaXUZFnEGIBdGsKhRQnaK69t28/K3/6d6hJoAHxu/ZkQMW57NN3j3Lz7Umn2nPfh2UNQwOHvc8O2nfsChcIr2bK+GiSk0IuBwJtBZ54L6wxm7JafGlDGVM1bMa8ZAAqky652BOs31l3+T+Wvmrll3M+SXQQapQ+kVJv5gY8uxFjH4z5ADjWGrZk5+aRLpBNm4yGrv59Njp/I7a+8ZBULvtJtv9PO8/xXIMFmEfScT5lTTNf7TG8/TUDnOeAg6mJnxNROQMin7HG6vC0sMtGVCCntP/C0kuVbbBOJfJsWMx/hISBa56/9n7zzA5KzOe///ysz2ImnVy6p3gRDNGCSqEGATY6c4CS5gPzdxTLMxYDvJvfdxim3sm8S4JE7sYBtjOw42BJtukECABQIMyBQ11KVdtVXZOvO1+7zvOWfm29FK7My2md13/KzFzn7lnN855/vO+Z+3kOjCaXA5EQ+52NOFaLJB44qy7dKIo+PZHSbgqGYqGDPFT6PHAbnn2pSlTlkHUuKJMsvhPTBeqCZUFl5+lugJFS0Uazfvxi+v/wwaKipga4vQTHZLE2cqPyOBdwdbJEcYi1BKlvQgWYTOblRvWDa59zK7wewkTU3np7AE1bjunEswvWYsmvc3o6oiyW6yz2x4HvaxFC5Yfjl+9OoabH97E85feBrOW7gYTz3yGC5ctQrP7dqMX29Yj89feA0m1Y3G7b/4HhZOmYGPnHkxXn/pRZxz3jnY0LQXwdFWvGdKI7754uM4WBbhxkuuweamvfj51ldxPPAROC7HreUMeOxbo/Y8TQKZ9E4RQk0XO0EIXfsEmsYrIbScd3QpmzU1u4uI4hayRYVxjdehmMy0Q88/eLxR4HPj2qYnsdR1eKnByVyUsGkmUln3mKwrBsf9Mq4z2twzPtQyL9nMy1UVRE2olRB6ZvnwE0JpgnvPmsc4WdLRcUoI5VAB1N9p7553yy3M8Vz86dxlmNs4A9v27UZb0uX4WLPrxqCl3MK3v/+v+NsPX4/9qQ48d2Qvrpp1OlI7mrGruRlt9Qk8sv01/NHCc9Ho1uDr9/0It9/6BRzffwCP/eYJTnA3d8Zs/Ns930drGXDFmefh9PFTsX7dOlxwycX4/a7tSB9pw5I5C/DD19fijY5D8CsoXAX1CpqY6cWsT0kxLBxs3o/bZi/DjcPQNZ7dlji2UoR7NighlCxCSQilxZrqvsZVjV9AOiu8i6rjrbiwcRauW/JeHEm1YmP7cVRFNiaPmYxXW3bixWefxRWnL0P6WDu5UOD0RUvQHvl46vX1eO9Z5+DI/oN4Y9smDisys3I0Xnzrdcxathip/UewY+NmjB83DhXzpuNn69diU9sRpCoTCCnWM8UnDen9qCwzVLQnLQRFAcZoi1DJGl8kL+sSLkbfhFATW3QwAOQ/0RMh1EbT0WPsGv+E3YpkLSX308KITtJGydmMlZqyaDIu0toCKeNmqzMj6xihdJwSVdT5KjmPCtfFawPtGaHW4kYcMVZRymWTFvf8d3YBVZMM42nSY4zQNc/hub/+OuZX1HLOADXXOLFfDC8hlAC5IIvQ3gihDsXk1yEKaA5HwhyFR6I5Xzzma2YznNuPTSm06YxOkqJDupikWmauqOzLjAeQcb1Vaz+6t2lrimvP711KRGgb93oVI/To9h0YbkKo6eKeRQY9NoIgwu7ODvzDj+7GK4eb4I+q1p5U2cSi6hwdp5zSS7HoTJ4hyiI0K4Sq+KFqJJFZEXlHkhiqtpRM6AI6htfjsViSmbAG7EGorEn1dF6NPf3oNkKo+cJ4eZHzkOv72LnmWTx7z3/htNoxCDkWsIWE5WYdBfRiQa/ita/aYLwXBvYeRghV/6reTV6yX/n+d/HQ4V1oqylXz0HtTcGWYwyWkmtSEirKDE+6hzKTMN54cY86tbGgno1K1FSWoZmQZRmjLzXyWPbUDaf+iQnp8SRlZmGn+xUl4WRjb3KMtwOU+yHqW9O49qzzccPl7xchdGC7klx9IAhkDLG0oPH63l3sGr9z9mSEbsSiI288kSZqu2pg8hj1eRRR8jh+SJIlk+Wr7HE0jyERixPxRPDo/5MkeDp8PMWTowyDJpEKPfTIZJtinZHLPRtek5DJwXgDzlCsFqEqrgXFn6R4aJyVmkQdcpH3feWOQcKp2pQEWSmVdwWo27gbD3zisxhTWQHKzkMCrVq36sd5j8HuB4L24F+THrxHLeDr99+L/zmyF2kSQnlXnWLY+Up4JhGcJywUc87DJXVT8ZEzlmPLnr3YtWc36ivKMH/OdETpTmx87Q2suOR9+P4rT2Hb21vwgRWXYeG0aXjwl7/Aqve/H6t3b8Z9G17A31/8YUyoqsVf/PJfcc7sRfj4khX4/YsvYtmyM7Dj2FF0Hm7BWZOm4usvP4ZDVTZuOP9KbNu3Fw9sfQ1tHFfGhuXb3K88SvIRmADPFiqCACSEvm9MI758zUeQNJnQY5uIJ+wnmjf34DfBgN+xJyF03/hKtJbZKNdB5nkCGpG7gxJCaYfYd4LMLn9PeEgIZWcb2r/QGoqKEapid5GbDe0YG1eMeLwonlzp+EDsAqetQ/X7NjMJVtakZtqbXYywvY8NVBw4irPKcoRQPfMyCyYe7LEg/Nlp2YCjL/gGnSSEPv0YvneAhNB62IHHxeaYTRQk3/f530bPZtf4+kkNuPdXD+BYmQO308MVp5+FSTNn4vvf/y7+z59+Ejvbj+G7LzyJSybOxlnjpmPy5KnYnD6Cu19/Cu+fugQz3Fr8wy9/iE/f+Dns2PMOnntyDa6+4ipMmjAV3/nZ9+BVJ3Hp7MW4qHE+fnz/z3H55atQ51Tg6JFjSNRU47uvrsaehM/W+Jx8lGNSKRceco0nj4DmA/tx++xluOms4RUjlPqiEUITEXDPhhdw91sqRigJodz/zEqc+7lasJHdrBsmUN7egeWNs/CRxeegaW8TNu8/AM8O0eFGWL9/J9yuFC5vnIOpo8ZhdHkVGkePx8HDh/Dqtk2YsXQRHlu3Fq/t3YoLTz8LfzB5CW9OTZ0zAx3t7Th8+DCqqqqQHluPe59fg9fbDqK1jFYdFm8cJgNXWXWzFY+xoLN5YTmmw8OCbZI1vuBBLCdmCGSEUH7wk7hkI2WTRWgHlv8fSpZErvFasNJnGfdNlUglX+tOLejn2QZ6+ZfXWVS+sKsLp7UDd176IUwZMwaUMo42hCiUSaknS4pnbTZgzMKdFrsUT5CE0C+tfQhPRcfh1o1iMYQsxMizhLKKmziS9C8nZKO1gZ4DkOcAvydCylatrJKM+yf9m90D1asRHXuUXWvJco3XFFpmZatTbfGkN3jJPZSvw3MVslhSAZ8yQoCOlkhzlcooxM5nfovVlDW+cgRkjdeu5uyMBxetFvCPv/wJHg5aEDRQsiSa9ivGPP/nNqMM1UpsYa88juGqrM5IVMuImNrKkzhzTFAmHo9LGbckU+IM3Y8tCSl8faivx5uGKm4lS3Q0rvTajI1nWNjpLoRW+CGObd+BW89Ygb86+0KWX2liQpa9/JTJSdajviruRYB5hlIiQ9oYoI8b2DjmB3hx61Zs7ziOLorVHovbaubTHDtXJxdTBgokhBIVtSlBCWdZJMsIoTRvURahxnsrK5ip0AZ0aGaNrq2A2TBChzPhbORmoWVMfmOiaGbbgjc3bE6g6x45ij+68GKMdZJ6E4MC+CgLyWzHCnnzVs2g8t+4yuvhPkgHdxNCeayoBdXrWzbjxbbD6EioBJhqyaUsdhWBkPsAhYOg8Aa0GaCMUdQqhyyl45afSrBW6zNzkEKr1nImqZlZ16lQE2psmK0MNZ4Nd3O2GjvUr9g1XouupO1QNvsGz8LSSY1YOHGyEq9jzaZTsJ6U9CmTJeXGFzBXoYXSnXfeicbGRnz4wx9Wu2a60qW6gzVIfVFu0yMBnYiGXnqw8fbuvbjtkfvwzrxJPOjoQ4PQTCpUFrlsrIrMc1DH6zE7QMp8Wg0vtSub3QkxJtmxjQYdTki9vcwYMmJlZtfCxCGJOUXFH5P6GZ/ZMaHJU9LzUb+1Cfdf9xmMrixTCYJoByoThc88L/JzlyqVzkTPBsoaf+cDP8GDLbvhz25ExEIoBR8POUM8Z5EmCz9EqABw9YIzMbtmDP7r+d/gqNfJwvbZ02Zj5eln4cmHHsOqK68ECTkt+/Zj5uSpLFre99gDuHzl5Xhm+9u4/9V1+MJlf4xJoxpwy0++hTPnLsKfLV2Bjb97DUtPPx3bDu1H1+EjOGfqbPy/3z2G/eURbr7gg9jZvBsPv/0yWkMfvqte4mwtTNNuyqgcKetfihEabN+J9zVMxT9+8Fok+dHc3ZtiJAqhlIDnsV3v4DvPP4mmMSSEunpfzwRWV5NUZQGhX3DxAZzTqfWefrfpY9ZFXmeLjQuc2ipDb+pm4w5lrEF6HjWqCCdOeKjtySJ0WUUdbrvsfVhYTinalOU4vetUm+uMqHyJbtubRT1EO0gIXf04vn9oO46NJwsbT+82Kdc+13GR9rowPSrHhxafg+rxDbj7/p+jrToBq60LV55+LmbOWoC77/43/P3its6dAAAgAElEQVSf/C+0hh6eP7wTU5M1ePOZFzBxzDicseoi/OT3a/He2imYnqjBPz1wL6674SZs3LsVz65eg6svW4UlE2fjp7/8KYLqMlxy1ns4zvK9ax/F3Gkz8NHTV6DTjvD4hpfwVPM7OJxQrmrqGZ2NPekGIW9GHNrXhM/NHX7Jkqh/UhZ2+iQiG/e+/gJ+8NZ6HB1Th2NJyspOVqEqthlbW3NICZrMUsgYSjzn47ypc/ChBWfh2Q2/w6O734btWEilulBRU4U55fX4+NILsK/jKJ5/ZT0uW3gmGmrr8PtNb2PuaYvw1AvP4bUdm3DRsnNw5YzTsOtAM8bObsTvXnsdzYcOIlFRjq76Grx2qBl7vHakym32kKDQMbTh6JObnH5AmkzNtAk4ptNnIfSu3BihPCD1xph+Xqi3uXyEAG2onfylwY9gfrVQzHlge1srLrrpejQuPwdHybUvouQnZL2UFa6y5kD50s2/R3LiwIxlYff7nWz95FCYiXQ7FiZr8DcfuBZzxkyAyxkdKZQJhX3SMdO6zUGKW3QxRaVS5s6dWEIkMUqPeC8KsLfjOL764E/xfMseWNWjWWRRc30trugs77yYjiVL6WZ5pEVPEyJHzcG7h+Uxv2WX4SrgnYkuq2YK2f6nu1rGRZivrStnUrCoNQvLpKiPbGx/bj2e/Ob3MaemHglPB760jVV/tk+U0nr6ZGNS8SErFxV/8LgNfPWnP8CjTVsQ1Ncg5VhIBg6LLfTx6L3kKCtClak9M5yzGcU1ohPWXpqzIRh/Spg2MWs50wfUXFEdqUIiZaNXqmY0myc6saZO7lMRBWjfuws3XHo1Pnr+Zahmqzn1kqJcFcpbJda3u22U5/uc6f/jT/4MVWuxeMgoen97FBZO50g4xZQ9Y2AQfxTF2yMub5nvzbs9vmbKXT9lRM24XnkKLCeOazVuaQOJHOFJwFN901LhE0yBdUcxa4L8n/D931aFXvHkY5LamN5DalOog8OaxYl1r7XZWjBacbz9jWoR/1t8rpbbV3LHrHlL5d79ZH0s93yOHavblNYAZCgQP6Y3z9CChdC77roLCxcuxMqVKwttIzlPCGgCykWW3kUBHGzcpYTQLfOVEEov0USg3B1Uluf4I3HgIcbdbfO5m3LtDZH0lRD6y+vIIrSMgzaTEGqmwyZiBktpxT93zQeBerdwsiQLX3vgp/jV4d0IZk9jtyYOgG6rGEBWQHFdafITogwhzpw2h11P1u3ejE7a9gtCzK5pwBmTZmH7ps2or67Fonnzede/o7UNLbaH1za/hTmz52D70YPYsG8nVi5YhqTl4LGNr2B8TT3OnToXe7btwLRp03C0sw1+exem1TXg8V1voDVpYeW8M7H/0AG83rQdnZQsJknunTqINydxomk5hVkAZ40PtpEQOgVf/uC1asEff/PHdoMzD+Vh2LaZCY6OEaqE0K34zvNPoXl0JVrLadqhdhXJtkIF4CaRRr2seKc47x4VS6pkJsSxi+ROXAodv6ZY5QeP4ozyOtx+2dVYVFHLFihqAqXanOvG94+9/ktg9sQWoU+RELoNRyfUAxFFUDYJJ2ijhprMx4QogVULzsSoiZPwo1/fh67qBMK2Tly46AxMnzkLv7z3p7jtD65FS0cbXtq/DReefjbcjjRsP+TkOT9d9xssnzwX506fhwdfeBqnnX8e3tizFevWrcPc6bNw9dkr+DnZkeqCW5bE2hfXYcPh3Zy07q4/+RT2B524+/nHsbWrFe0JGwm3jF2aSHQ2SXjIWoMmQS179+Fzc84clq7xJISqmHYO7n19HX741nocaajFUYrHSZ4O7LZHcXfVrjtFtCaLC9sO4LamOc7nHy44Hw9teB4PNb+FskQCSduGnfZw4ZS5+NO5Z+O3G1/H4VQbLll8Fk8oX3h5PZYuPR3HW1uxZe8OnDFvISahHM++vQETly5A0NqJt998GxMbp8KaOhH3rf8t9ra2IE1WU+RdwYtKlawg7kLFgfOjCKNZCD2Eu266HdXxESRCaAFPxZFzyqmEUE6wF5B7porxfiz08ZM1jyNVXYZ2h0QyZd1C1oHKgi/2+B4EhKcSQnsSD+g72n51wxSmVdZhxfylmFBewxuzIVnxuzT21bsoPgfJCHKDUKdCb2EWz1xuLSKxqzmLUzrxkB+yddgRpLF28wZsOrIfoVNORHq+7UlEcrpuIXONuIVhr+up5wPKQi6+bglRRYl3WrvwZ5degTo7gYQf8DqHvdHi85gS8xI7lRAasoWssrrrcmw8/cbvsPHoQaSSDjpJxAjsrBBqW0iRN0Emo3SvqWuJLF/LbhXd8mRTNopT2dMnEfmoCD0sX3AaFoyZCqcrjSTliKB+RmNSj0cTu7K7x1A+dRqYY0/5DB2YWxbtVXsjlhVt4U9RsHzbOG7UWCr1PVWCud626ymF0FOB+Pa3v4158+ZlhFATT6y3Ny4VyFLOwSCg/N7pfUNuCCSE3v7wfdg2dxLSLsUpidRLkhdT6iWndoKzLhADW0ozXcvvLipWRoiKtI9RW5vwi+tuRUMFCaHkxqmEUJ7w6bDRGdP8YWYYaixCv37/T/HQISWEUtZ436ZwBDRBUtYZzIsh+Ag7UyxyoizJk3x+QHsBwlQaCcoub1kocxMcG7ajowMpcrugzMmU/IqCajsOOlNdsB0Hruuy2BqlPJ5spn0PSXavjeBFIaqdJIs2lFwLZQmEZTx9VdMYskqgkAvUP7UQSj2Qs8Zv34mrx0zBV0QI1TvIlMAswqO7t+I7zz2J/aOrcJwyfLNoqIRQtfuuBEPjrs6JVPJUK02QezMiu+0AnkIUNc+OfEZyxYFjOLN8FD5/ydVYXFGbsZqkZ5W6FfVhZVvybi4Y+dx3oI+lGKE/fjImhIZ+JvZTYLvs4mX7HmojB5Or6mFXlmPL3l0IKlzA8zGhZhTqq2qwZ8s2LJzUiLbQw86OFixqmIKZYyawsLmj5QC2Hm3G1IpRmFI7GvsOHUD56Doc7mxD8/EWpAMfiyY2orGuATWRix1HDmDz4X1IRyFqO0P836v+DK8e3oOfb3wRLYEPK1nGq2SOXaX7jFrgqhihh/btwxdmnYmbh5lrPAsk2lWPhtK9HCN0PVrGKiGUXJmUuxoJoRRGQsfg0q5niVSARZOmY/nMxXhh0xt44chOOAmH48DaQYBZThU+PO8cVFdVIgh8JEDiCvDG9s2oCm0smTGbQ8SMrqmDnQ7wn88+gsTcybh40nxUexQ6xMIz+3fi8d2bOWkghbMhKwuOD0WbJGxUZSxr1AYIeQGQELpw+0HcdaMIoQM93kfK9cmVmh2JfL1BRa7Q9N5XiXLZ4U9Fm8/agRYmkBVONN/70fGUrpHKnaB3jQmdT26IOuMxOzKaC2sxcbBmyIWSiBU3YwSQjRxu4vKr3VKa23VZESjJH208K8fN3n+Gcm8ybrph+h8lUuVYovS8dOlZSY7j2kWXnUuGssS95/ruR0Y8f2aLLwJhW0hTGDGXaptd7ORaBb77dQfnCLXtnW2LuEWjSr5Fm7AU3ovqqXJKmFBLdCy1t3ZGHJwC98Nd8hXQCr1loX38VN7KJyvLqb0IhstY631LsNVvTOQvtC16f8eBPZLqkluH3tapICGUbvjNb34T8+fPx6pVq7h24ho/sI08vK+uhEaKEelZNjbu3oMvPHQfdsyZiHRCxRVxVSAZjitIH96/I/emQXGW00HY83xWUrnJUqkiHSgh9PpbMbpcCaEOO9iqDORsORqPdTJMhdCvPfAT/PrQLhZCOTKMtgjl2C00kWCtO+QkG/xQI4mYrJvUX1U8F9o9pgzznqeTXOk4MuR6GVFWQguWY8MPyJk94izHnucp8ZRcISihlk56xMdRPCCyRqXEWOTK4mrBXc3YeOZGybdosqrkLpWNkoRQihF69eip+Oo1HxGLUC3S0BhWFqHkGl+F4+WU3VGJhbR6U+6IShQx8TxN+IF8n3HGqjQeyiJ+jR611QKsQpRFaD2+cMnVWFJem82KSbGAM3FtThRC83xc5Fv9Ph9PQui9MSE0iALeaOJFt+XApnjMgceWgQ5tQlAsINdFmuLKc0IBHTM5CDlWK1lfpRIWqnwLlXaCRc6u0OdMlHR+mY7pScwoHjO5dHKCCi9AjVvG2cc7EfDPjNHjcdrk6Vg6bgoefv0FrD+ylxdOvDTmIETKMlslulDvhYQFtOxtwh3DMEYoNTZxMxsIP+as8etxZGwtjrsOPyFJBA0plnEmq6aKbsViSBihwnJR55TjuNeFo45yhAoDH45jo8qPMC5KoL62Dh2dHUh1pVBfUY0Ky8bChskoa0+j5UgL5s6fj9pRdbjn5TXYHLVierIO1XYZOn0Pe7racMRV8aEoZqHjuEgFnl4Y6u6qLUTVpp8SQhe9cwAnJEvKxJcyUaPUm77Yx1SfB6VcoM8EjCWWSvyskhzCofARJv2FcXZV8pQaVfS/wZl45SuCmkJmBZhYufnLnmfB3eWbPmMdsAtkyhlTRY1Nn9o4VW7ybOmrw1yR+FvIJ8/91uwt8nzwqPh7JnVTto24n2lr0YiSFbALtYomSl+T35sJB1BI/Yr2HO35Y4ioZ7mCapL8ZXu1ec4XMCYLGFy6OU6KLvMqyu0DHO1AeaaQm3GmLrG+2e2d1U31L9qWkoKNEALDSbM7lVVob5qzYCHUuMZffvnlSrQYNrtXvcEmx/Q3AbPj7cHGxj278cVf34edcyYg7aog1uTuZ2KgGRcXcnEaVCE070qTWBChPB2g/p0m3MdCaDlIfkuECZXIJSaEmtimgzQfz7s2hZ5gXOPv/J978evDu+DPnsoWoZkMcxTEnixkfQ8u76ZSoGqVzY/cQC0/4jhzoWsjoGQH5PZGLc/Z3JWoRnGWVAIeckuheDaB3oVVYgv9zQnUTITPI5lUzWF0ljzlmeVS0HvaqdeTU7YIpQRYLNCqXXtaXFWGIVI7d+HqUVNx5zUfFSHUZCIMIzy2eyu+TULo6Eocr+CImkoEZbMONZvU4aBYGKVxXKjEwVfrYfJr5qzxuasSYPN3j0seOoLTKuvwxUuuxmlltezGrVYt1B9oyZNNAGOm96Ug2pBlDVmE3n1wG1om1iNNWUJNggckdQZWSkgXsZV1eehwvT074viPrEdSqwa0rWGxKzRdgeW3IOQNCaV6q0y89DWNQxWmXWWlt20HKfJwDCmWcsRjLfB9LKgeh0XTZmDnrm3Y0XEUh5wAURDBdRIIQ0qCRxsSKoYYtQFZlpNr/LHdFCOUssavYBHPBNJXW2287sx8SmldQmWlTRtOPEDttmE9fvjmizjaUItW1+a4ofzcpIxuepNQZXFVieh4A4j6KrkbsttepF0PqS1pQU5NQN+SlQDpRi6SnT6mJapx6bwzMLtuLFJ+GihPYMM7m7B67ybsLQ/Ykt61abNDxYknAZTKEno+b0KRSzwJ5BwSmPiTtare9KO7jerysXjrAXzrpttRRXH4THw9lQ1LJ89QLsylMKYKfUfKef1HgPQl6iyU40QljNYveuOirB5KWqZS96VRpd5Dg/E5uap20mUUT5D1mGDxTJdbhwjRlehe+FJRQk2pe3iPqyzunGVRNSrHKqJ3b/dkGPGKnyJ8bB8aN0+FjTcUszMD3cNUaCCOWUAx+SjBU8yHhJ67J69WH8o+9KeyTmiqbmZ7jFSPRd6kMMlSsmMyk7m611XIU7HW19X7Cb2+Cx9IdSKrc47Rq/ZnOc+BjmGeuVh2B8NULL/7yNFCYAAI9OTFPZzE0XyQFSSE0g2+8Y1vYMGCBd0sQkUMzQe9HNuNAM1vohC+ZeOtPbvZIpSEUM9RC26apNJCjmLpmFhjZJFU8A5v3vjznAhpK0/KakkxgOreacZ9138Wo4wQGimBiBaKJraTmrR3X6znXcwiPMEIoV998Md4sEUJodSI7B5JLjMkgurA1bwgJxdqEkRIYHEpOwot2ul7mimSS5SyyiQXTHandxwWOU2WRyWwKJGcnkmc6IhcqWgSrYVQXkiQyyZlkaTJtuOwIMouc76vVlFadGDXFrYIVbv3nhWigoTQHTvxB6Mb8VURQjOu8R5ZhO7ein997kk0j65CW7mK40WWviozr5r6moyAKtOqCUXQv523pylx/qMYcA8fwZKqWnz+0qtxWrIWSeqzvC7TK222dlWZTuOCTWFT8v5lcKqrkRD6k988jh8c2IZDk+rRSWIjtxNlykyyxb1PucpZ7AUcihzhUtxcCu0BFixpPNLY8XwPCbLYJAGUrDVDEsjUGPQpgzM938MQDn1HVtrGnYwsqyk+muMo0TLgHL2cQA0BxVImLwFKqmazOJf2fEQ2hcagxARsM668CSzlnnZ0DwmhZwxTITQr4v94w0v4wVsv4lhDHQuhyVCL8hY9E7XyyBuFOm4gr9uyFvGcRIkfgcZlMYRLlqWU+DYIkQoDVLhJlPkR6j0bs0aNw6i6euw82ITtxw+io8yGV+awOJ2gPhGqjSVqI9+jSMH0CFUW02ZTi+5HlsMqQyhtAkaoS/k4bct+fJNihIoQOniDfzjfSe9LcWbbWIKSuJAe3wQZkud0vi8iXUh2G+ewEyzdKiGG5iqZjMp6DmmEmlLcPTBsMgls2E9c73fqREiF2oYPcmMbS09+HhrrVjUh4tR3pjj0TNQTpUL3hIt6RPuU7V3vM5hNSZ5C6fGZ2Qofyt3Jk43JU20o6BAUyo9Gh9zIhCjVqrZ5BpmKl+KYLOreJYUTAn0j0G9CaN+KIWePeAL8kgjZNf7NPXvw+Yf/GzvmTEBo064pLdhU3BWOJ6hfqCRsnSz7Zn/yLHTuxO7uYQQnIIvQZvzy45/FKIoRSvHsIuW2yB7/2vbKOMUMll1CfzI61bXiFqEPHNkJb8402KShaIsudtK0Vbw6trJzVTxQElJIxCS39ISjBDWONxcEcMjVTSvHmXmKFjpZ9NQORqyt6IifRJzuoaJVkqUBWYEo6zQSYiybLN4oOzxZfyrLKBJ8XCoeL/RJjLeRtkOUhwH8Hbtw9ehpIoTq0CgkbtLk/rFdW/Cvzz2F/aMq0VbOEc10fFDtPqSFUBZpYq7yg9Uf871Pgi1C63HHZe/H4mQtEiwWqthsWuHTC271jNLrnEKXavkWr+DjSQi99zeP4gcHt+MwCaG2sTkksUoJoWRhSBaXtKFAloWuRdsCgXJVDEmAVNlFaSzRuGRXdTJrsW2O8UtxJWlM0yYDX0MvNuh3srwus12SWpV1KVmA6+y8FCOUzWOgXL1JnCPhmVzzOYSFirSQEUJJ0EtYNg7va8bts4efRSg1spapeclFFqE/Itf4MbVoS7hI8O4gvRupTWjbQVu4sSlOwMIJx4Qi4Zreo4G6Gj1H6TlMIrXKtkw/loq3rF3/yr2QBVH6m29b6Cyn56AyiCExJvBDOAmKuRxzDzTuxibjr87kTEKoyeiccoD6Lh9LtuzHtyhrfFwIFdf4gsf1iD9Re8PTPNFsmmcEp5j4FNc9Cp3jFc46PyXUzHSNcz+XV3vGsJpEY16PSbP5kTESGPzK5Y0lrhGZ96fx9GBLdRaPaKNRZTou3BcsP+59VSXjaXsyiayoCLaKV0sfFgG7/ZI3vtI4IWfAUTx5eucbBid49hTcb/Nt41PjO5lrvMoAoTYnfU7dRasOteZTLjDdPZDiCcGKfnJYGj1KStlHAsMpRmhfUPRZCCXXeLEE7UsTyLnKiUTZUpEo9ua+vbjt4Z9j2+zxICdmNaFTCSF4/qeVQrIAHBQhtMD3KifZCX12paWs8Q989DMYU1HG1oUkKLA8pBMqxeWTwXH3H7x+Z5Ilfe3+n+D+I7vgzZ3G2+HUfrRL7LHArRIm0YRXZZK32HqI4qmyM21mQZ0tN8+NtRUtT6TN7jLFHNVubiapTiYepV4smD4Uj83KExu2rKCVlNq2ZRGIBAO2nFIJrrpsco0PEG7biQ+MmYYvf+BaJPUkSGU+1XGDdFEz87lT7SwPXnMM2J1o/kfVf2LXNnx77RNoqq9AR1WZ3sBQ1rs8OczECCWrYL0Eyte0O2d2yq2lrUZYUI/7QMdqnO9t6NSyg8ewrGIUbr/s/VhErvE6rAKHSeDnlooeyzGLM5YrfV1CDVgzqTaIInRYAe558mHc07ILh8fVwqPEOmpNDSsgAZuEUEo8QtbWqqbqp/sDMVdQ6OlxSYnRSKRzSRfVrtFKuus+nsl1mq0FneyzkSw/WQzVmcfZrli7FLI9MV9PPQj2NzfjC3POwU3LLuzmGs8WuzHrSNMP6d+C11sD20QnXj0KWVgObQf3vrYOP974Clrqq9FZUc7PUw7T0E0IpXcm++9lrJGYNz8ntYDNm1HGs0J5W3BIErbSJ2t92jxS4RFITOWFn8myzRnslWsnCaQRhVbQK3rzvI1bQZnntVkgUpzYUakAC9/ej3+75a9RpTqmWhxzQVXBTL8TQ5rB7nCler/sU8UIFcYBOff5HxcP802+Uygd4wKc3/naAlR75Jpz48+uuPVhRgzN7yZDcrQRQc2/phDGSjBex+wx+U/K1dsr309hTx212Z7NN3/CvEM/gzPvH9N4mdgg+Zaz2I/vqb10a+T+KWbFnX+tzMXy6x9xwbq391S9KdujzG9mXpM7HjPJzPLvhL0tkhwnBIRAAQRECC0AmpzSzwTIUkXHBPNsG2/s24M7SAidORa2tkZS+TJJaFBWlGyFpBfN/VyaHi/H76783q28zUuiZyKMUEfJkj76GYyvquC4dtkXqBJSLF6wmqnf8LIJzbjGP/Az/Jpc4+dM5dU0udhSI5LbK0lJlO2YPhT+gMQPsg5TSXay0oshZwTQTFzVjMBmQstpUVMLpGYiauYg7DYXawX6u0Nl0vc37cOZqXU2e7Iz9f0IYdJGRdpD9M4OXDOmEV++5s9HvBBqMloTv8d2vYNvPPM49o+pRntVGSgJj9Kusq7xGRdyDhsanzL2fjTzhFMn1eK21MkUyC2b3LN7+hQyB1VC6Gh84bKrsSBRBZeeV7bFYTzU4oqEchNIoTSCfBG3lEXJkh7Fvx/ehiMTRyEIKQGZdleLEipkgRVw3WhsKgFSha4womRm0aqfjT2saZS7NbWNtgg1CwUjjGXi3ZmwkLxBpMQ6Jb3REMy2nNqwUO76JJqFfoAkWXRHEQ417cfn556FG85YzsmZKJO8Gei5+xCmrIX0id730n48kpJZIYJvOfjxhnX48Rvr0TpuNI7YFhyK08niprKZoneJHVHqDWorstPWLrMZd9MsDT6aH3MWbzKyFR3tJXD7kzhK7yd1DIcuoPAgZNFkg5MYctvwZhbFKFUZu/l6+p2ZEWV0iGAWCfQwGdPhY+EWihF6B6rjcUAlRmg/dpyRdqnsUyj7X3p7Oa62aeWCRgdbcuU7vysUawFxqrvNP09yvqmaeZ4VJuEVWqnCzstFniuGmmdHZu6deVjnbse9+/3VqQU87QvoF/RIzMzoTyL0mRpk2okfyQWU792rXgRH6Niu3UrSQ131V5m3UwHsC2niQpZ3p5pf5vZjOjZjETxcm7gIepkUQQgUQkCE0EKoyTn9SyCjgwRIOxY27NmFv3nov7Fn5njOrsCJGNgiVE0ZOEGOeXMV8qIsoPQFvbtCn3PDlwURat5pwn9d91mMKS+Hyy7gyv5ACSkkFJlEMhTvaXgKoV/5n5/jsYM7Ec6YpARHWta7FCdVuRSXkZUohwsgN0wlCpMomolnp9vNLLTjzWgWMcYVjt1EjWCu+wj9bqyf4klzVLxQIBlQOcgiVbmHcsuQhRXfkLoiBzDlpE2VaQ/Wtp1435hp+PsPjmwh1LhXEC8/jPDo7q34zm+fQtPoKrRWJlgI5Tir7HarWs3ECFXWvt0TV/RmeLJ7HMcVjti9lyzlKFahH5B798k/Wef83txFHVNx8LgSQi8l1/gaWBS70nFYwKeOQ/I59SsV2D8mhBb00Oh9ufpyJMfYtSz8+Ikn8O9Ht+PQhDoEfopjeNKPF1KWZaqAnxFCjRgZ2SR4qQ0p8zmZiEDfMxu9yUPnGBHVjGP+s1FH9QUzi0NjCU5jN+MKr+5NPxSH0vM8JCjGqBfiWNMB3D5vGW44awUoLZ2xwjA5KuJP1lIUQql3pywb976+Dv/11itoGV2DYwkHlkMWvNrvXIvylGiO42pT4g6tpKhwMiZTdjaGIjUAWXcaIZTCINC48kMvE39QxU+O4EZA2gEnuaJznNDmTSt6blIiLRLNeWzG+wclaaLnAwurKnxCwgfGdwaYt6UJ/3Lj51BHYRd0chuWrcjVnt/1kiypL2N9pJ2bu+FhpooZMTH+gtAuymYzoGRYxQSj3DIX8WunR7zdRC9d+B5dykumcbrHptVhrDMarBFJc7phjn1hKVW2F2XtSfGOn9aTaj9Ia7telP7dDym1QffuNZIjhMCIISBC6Ihp6iKuKIsI5NYXsmv873dtx5f+6160Tp+IwOYokbBCFRWIDs0IXCygDs4bqJC7UJoIslSK2jtRua8FP7rlixhTWQGbs/PGHbHI4obNptQM6iRuvUXcgqcsGokuxy0LX7v3B3h2306UTZvMFntkrZTyOhEmEpyESMWPo4UyiY9kYUT2YEo8U2KKzvwcc4c3okpc4FRWonrBHXOZjy92KJMxHUf35O7HCbmUaz7dX4k0OhUL+3myJoSEnUQaIcqDAN6Onbh42mz89bXXjWiLUCOEkjBFbJ7Yuw3//NQjODy2Bq1ljorvSmIoKzCKMbWtaVEleuTXu828mePEmivpOJQqsULPFywk7EQlCaFlo3DrJVdiflk1yM6OksJwrEqKKUv3MmJf3KKjkIdGfhgKPlpZhFq458k1+I+mTWhvHIeuoAsuPa8CGnUqmRtv0mRYmpgkauwoS8/s85gKExdETQIIZf2nYMSf3/R3c7wRKQwyOicuttL3SmAjYU+7Z9MxAW0iUcZ6F0kvRIczalQAACAASURBVFfzYdw0cxH+6uzlWdd4HbKB9pfiTVJ6QqiyMuqwgJ+/vh6/2Pgajo6uxtGkjTQPLeWQyWODwoNwMG2VwItY0rij+GXcXzmkgKKhPCyUZSeNS/rasRwEXSkkyU2e4oVaEdIBbTa4sIKsRTDHxKXkWhw/mb5XFsT0MX2D/uWs9jpkBbdtRAnnbIxuTWHBjv34l5tuUzFCjVGU2ekU1/iCx/iIPbGHR3/c6rwbF53spCcdZqD4ZQTZfG6Q84o84Rq57xpjkjaYFcunPrnHxk3oYmXuSdTOzgTzv2EhzvH53+XkdqemmrnNUyrNVAiLzIs/d1yaPpvTd+NsCr5fnif225g0k5ye7l/E88E8ccnhQmBYERAhdFg1Z+lWhrN3U4wxWGg+chi/WPssdnlpeI7Hi7AECaHGtS4TC3Kw6ptdxOdzR7WWC1FpOZjkluP6lVeipqIMUeDDtpMZNx2e7JEVpDFnHF4GoWy1l7YsPP3aejz95pvodBM6q3vAApnv0iKaLIuMW7sSQkmspE/cAjQ+MTaiSq6lJy3ojahpdt+NGZRZpJNrJ103mRFClXRmrBNJJMiIZpw1CUhaSQTpkMW+SsdCZaoL5y1YjAvPOHPECqHxYNskIHsI8OTOLfjP55/B3qQFj+IXcqKpgIGzdZdO7GCSphQiTtI5nPyKYrfaNvenY8ePoaKiUrvhZ2edmb0S466bzyCmGKGHW3Fm9TjcsPIqzKmuhas3KkKyjtMu/zzUtWVzKbhAUbt1Whb++8nf4J7fv4qD5S7CRATb1pa2UMnJOO+3tuLLWoSqY0iYNGIXjVW2/jThdfW4NWOUNjhYL45ZeJqwFtkYldklrrFMjCjLvBZdXZ0Mja3EWVSnfE0hi6BkRW53efAOHsOtF6/ER85bjmRECZt0Y2svgpIWQgMVDoC8Jh58ZT1+sOZxHK0oQ1d5Qu+hkWithFACRGKoiizoaEtPEj91XG2KxclmV+o5a+KdmfFJI5Viglo+xbO2eG/OI9YkigYqbjfdRwmn2j1ep6FTdtLdhVA7oOtROBQdv9ey4AaUkT7C/FSIf7zxM6h3Eqrs3M4quZbECM3zYSWHn5pAXIzRD4PYVtqg0Ctk4y93rzDzHMvZzcnMj0pJCO1pz/IUopGqY88bnaduwMLOyr6Vet89Mm2c08f0aytjJKresdkwIoW6dfe+ZEN45EmE0Fyxu7smnm87F6Y2FiqE8qtWIz1hTBrUhRVpCBtKbi0ERhYBEUJHVnsXZW1VsiR2Zua4kUnLYddMzwK6eOFMWbqVtUg2YYaxdRn4KvGirqAZipp4cdqRIEQ5JQAhQYjtQROItHUcWyPGramG2YuTsxVbAXx4SKOMU3dQe5PNGaUf8ig5ipYd6bskW4Vy5NTMJFG1gfqJTzx6QqUkzKwtm1mY03kk7/ACXncbssvNXo+W/6YncpqujLuS2rG3WDxgD/kwQpmVhmVR6hxLhFDmGSIKPbzavA//+cTjaCarWTfBMXHJPddztDUfrwZUMiwjppls670dzSyOkXWbDmrpuC5Wr1mNFctXsBWxGa6mbc1kO99pNZWnrD2NsyfPxMdWXo7x5clMfENyB+Z4v1GI0OH85twXqI+x4F7E45jGZGD52HNgH3bub0PoJOBFtOlEojXxc7m/O5GvhVAVt5c+JEQSfxPTl55ftLFAdU4GFFqiu9s8oeBs8JGy8jRozHF0jkrGpMYWWSjyeGMLQXK7zrrFkyhL96IPp5vT56V0+IUKOJg2aSImjhoDEk45RihduOSFUKqED9/34DpJ7Dt6DJv3NaGL43g6nJCPRGtKN8iLM52AjjZ0SJxW4nF8iclRZ9SzkBIdUWtnNpAsdFoBDrQcxMuvvIwPXHkV4AVwXSWCmnii5j7qnawSn5HrvRFtVJxX3VZ8bfWb2ZxSi88ItTXVWNI4CxV6yBjRXHcCcY3v7UNRjuP+RtvpcQ2C51ZxxYL/mPNwzhkbA4uygJ3u2KQnPorjVzLu5GquoidLmV8GtkYFXz1HsM1NWlMcxe/+3OxVXU0slm4ViMXJjCX/7F7HIp409KriJx6k5u6qA8fremJN1TfZLlFIMtxB7jE9zfNiY9WsM6hemcSBw6+JC+wZcpoQKA4CIoQWRzuM6FLEIwSSxYhLllXaLdnXLw2y7DFrWvOiLGA6WTDnQgQUmtTFJ+GU+IktYlQqC7WvHcuQOJzfjyQwUqiAUGdeN9MV5SCfFZqJikr7oUTkOBPT7nEhtKcGNefE59hmgmV2382E24ik3a+Tvb+ZvGkthZVYzprMRqI+x3Ml8YtEGbWw11fShShyPazg8dDziRFbfh4PAhzo6kQ7QXJcZkMtTxmtlTiiWBkLwmxc1/yKE8/EmkgkcMcdd+DLX/kyC3mFjNeT3Z2shuucMjSUl6FML7TVuD5R3KG6cTzU/KoyJEeHLBnQ/5QbvPmhkaoCkajJe+44Ms81M4bVQkfVmepuNizilcodd/Q3s6mhHLjj98/yM2XIvZe5tuFMC47cY1kspy/1ICz1sUjPT3Ivt2nzxSLJU6WSMmziS8AcfaGbBVKcHZ0TFx8Mri4A7+zbhdVPr8Ff/PnHQf4L5vGWm13btH/Gsin2GIw/DnOf5aYcJqkIbRjy/dlqNf4cPfFdMCQDRm5aEgSM6JLbz7OFP9nTuT/fGqdCVeDbIfYcy33+xaceZs5ywgSqWFsv9mDuqQUKpNXPtc23b5wk9TlvMmaLduJctjhq25/w1LsoK4T21HdzZ0yqS+TLPNPz+7P4+V8rpz+bX4dfy+aPRs4QAsVIQITQYmwVKZMQEAJCoMQIxCe8g1X07CTTwk0334xvfvOufr+1EphkGtvvYHtxwXjohdzD2XVaPv1OgMZUChHe2b0Tq595Gp/6yHVIkNJMlvDkUs8WpOqT2fyRpuj3dpALCgEhIASEgBAQAkJACAwcARFCB46tXFkICAEhMKIIFLKHXwggdZ/s3UiozAqh/S9bis5TSCvJOaVIQITQUmw1KbMQEAJCQAgIASEgBIRAPgRECM2HlhwrBISAEBACJyUwWEKoKYByuVLCpwih0jGFQN8JiBDad4ZyBSEgBISAEBACQkAICIHiJiBCaHG3j5ROCAgBIVAyBIZUCL3lZnzrrm8OCCuxCB0QrHLRIiQgQmgRNooUSQgIASEgBISAEBACQqBfCYgQ2q845WJCQAgIgZFLYLCF0GwOcuBmjhHa/0KoiKAjtz+PxJqLEDoSW13qLASEgBAQAkJACAiBkUVAhNCR1d5SWyEgBITAkBA4WeKbviS94QzTOmlOX4VQScwzJN1CblpkBEQILbIGkeIIASEgBISAEBACQkAI9DuBgoRQWjD+y7/8C5YsWYKVK1dyocIw5AVpXxa1/V47uaAQEAJCQAgMSwJxEZQqeNNNN7FFqLyDhmVzS6UGgQCNqcgC0oBkjR8E3nILISAEhIAQEAJCQAgIgaEhUJAQSkWlBee8efOwatWqoSm53FUICAEhIARGLAERQkds00vFB4iACKEDBFYuKwSEgBAQAkJACAgBIVBUBAoSQmmy/I1vfIMtQi+77LJMhXIXpkVVUymMEBACQkAIDBsCIoQOm6aUihQJARFCi6QhpBhCQAgIASEgBISAEBACA0ogLyE0HkPtW9/6VjeLUPM3cUsc0PaSiwsBISAEhAAAEUKlGwiB/iUgQmj/8pSrCQEhIASEgBAQAkJACBQngV4LobmJJMgidPHixbj00ku5ZiSA0jG2bRdnTaVUQkAICAEhMGwIiBA6bJpSKlIkBEQILZKGkGIIASEgBISAEBACQkAIDCiBgoRQmixfddVVuPXWW1kIJfGTkiXRv2IROqDtJRcXAkJACAgBsQiVPiAE+p2ACKH9jlQuKASEgBAQAkJACAgBIVCEBHolhOZag9LvX/ziF3HddddhwYIFmWpJjNAibGEpkhAQAkJgGBIQi9Bh2KhSpSElIELokOKXmwsBISAEhIAQEAJCQAgMEoGChFCy+rzttttw/fXXY9GiRVxUiRE6SC0mtxECQkAICAGJESp9QAj0MwERQvsZqFxOCAgBISAEhIAQEAJCoCgJ9EoIjQud9N8ihBZlW0qhhIAQEAIjhoBYhI6YppaKDhIBEUIHCbTcRggIASEgBISAEBACQmBICfRaCI2LoSKEDmmbyc2FgBAQAiOegAihI74LCIB+JiBCaD8DlcsJASEgBISAEBACQkAIFCWBvITQeA3ENb4o21MKJQSEgBAYEQRECB0RzSyVHEQCIoQOImy5lRAQAkJACAgBISAEhMCQERAhdMjQy42FgBAQAkKgUAIihBZKTs4TAj0TECFUeoYQEAJCQAgIASEgBITASCAgQuhIaGWpoxAQAkJgmBEQIXSYNahUZ8gJiBA65E0gBRACQkAICAEhIASEgBAYBAIihA4CZLmFEBACQkAI9C8BEUL7l6dcTQiIECp9QAgIASEgBISAEBACQmAkEBAhdCS0stRRCAgBITDMCIgQOswaVKoz5ARECB3yJpACCAEhIASEgBAQAkJACAwCARFCBwGy3EIICAEhIAT6l4AIof3LU64mBEQIlT4gBISAEBACQkAICAEhMBIIiBA6ElpZ6igEhIAQGGYERAgdZg0q1RlyAiKEDnkTSAGEgBAQAkJACAgBISAEBoGACKGDAFluIQSEgBAQAv1LQITQ/uUpVxMCIoRKHxACQkAICAEhIASEgBAYCQRECB0JrSx1FAJCQAgMMwIihA6zBpXqDDkBEUKHvAmkAEJACAgBISAEhIAQEAKDQECE0EGALLcQAkJACAiB/iUgQmj/8pSrCQERQqUPCAEhIASEgBAQAkJACIwEAiKEjoRWljoKASEgBIYZARFCh1mDSnWGnIAIoUPeBFIAISAEhIAQEAJCQAgIgUEgIELoIECWWwgBISAEhED/EhAhtH95ytWEgAih0geEgBAQAkJACAgBISAERgIBEUJHQitLHYWAEBACw4yACKHDrEGlOkNOQITQIW8CKYAQEAJCQAgIASEgBITAIBAQIXQQIMsthIAQEAJCoH8JiBDavzzlakJAhFDpA0JACAgBISAEhIAQEAIjgYAIoSOhlaWOQkAICIFhRkCE0GHWoFKdIScgQuiQN4EUQAgIASEgBISAEBACQmAQCIgQOgiQ5RZCQAgIASHQvwRECO1fnnI1ISBCqPQBISAEhIAQEAJCQAgIgZFAQITQkdDKUkchIASEwDAjIELoMGtQqc6QExAhdMibQAogBISAEBACQkAICAEhMAgEChZCP/e5z+ETn/gEFi1axMUMwxCWZfGPfISAEBACQkAIDCQBEUIHkq5ceyQSECF0JLa61FkICAEhIASEgBAQAiOPQJ+E0E9+8pNYuHAhU6MJNH1ECB15nUhqLASEgBAYbAIihA42cbnfcCcgQuhwb2GpnxAQAkJACAgBISAEhADrlpFRMPPkceutt8IIoSJ+5glPDhcCQkAICIE+ERAhtE/45GQhcAIBEUKlUwgBISAEhIAQEAJCQAiMBAIFC6G33XYbu8bPnz8ftm0zq9yF6UgAKHUUAkJACAiBwScgQujgM5c7Dm8CIoQO7/aV2gkBISAEhIAQEAJCQAgoAgULoV/60pfwV3/1Vxg3blzGLZ4vKDFCpW8JASEgBITAABMQIXSAAcvlRxwBEUJHXJNLhYWAEBACQkAICAEhMCIJFCSE0mT5zjvvxA033ICamhqJDzoiu45UWggIASEwdARECB069nLn4UlAhNDh2a5SKyEgBISAEBACQkAICIHuBEQIlR4hBISAEBACJUdAhNCSazIpcBERUOktAStWJvouAOAD2LFrN55eswb/62Mfg0N/sHT4I9viY0IArj6/p2sVUVX7WBRTuz5eZkSfHu9lIxqEVF4ICAEhIASEgBAoEgJ9EkJvvPFGVFdXS2zQImlMKYYQEAJCYKQQECF0pLS01LM/CGgtM3Mp+p1+VIR39TFCKAmdO3ftxdOr1+CTH/8IHPNHK6L4RyyE0g8JoXT+8BdCRQztWx8kFT1HDBVttG9I5WwhIASEgBAQAkKgTwRECO0TPjlZCAgBISAEhoKACKFDQV3uWWoE4gJo5r/jup4WpPhvUYQIFluEbtu9B795Zg3+4qMfRTICwijKiqasa1ksgNLppI/yZxiKW0QkK/UWZ+sXgr1QabeQeylzYn1mYRcoTvBSKiEgBISAEBACQqBkCYgQWrJNJwUXAkJACIxcAiKEjty2l5r3nkBc8MoIlyTu5ShhSgJVaqYHC1v37MYTa9fgL6/9GMrIFT4KYVta9NQiKJ3BQij5yfN/9L5cpXKkEkLlUygB06dOdn7uc7zQ+8h5QkAICAEhIASEgBDIh4AIofnQkmOFgBAQAkKgKAiIEFoUzSCFKAEC3W0aSb7Uoif/QQt9WsQMLRJCbWzdvQtPrF2NT137cZSB3OHJGZ60zqzaafNvlrIIHYYiaAk0bcEybSHNVagkfKp70XPcfCyrkFKVQitJGYWAEBACQkAICIFiIyBCaLG1iJRHCAgBISAE3pWACKHvikgOEALdCIRaNjPWn+QKb6QnI0eFZBFq2di2exeeeppc4z+OBCdQUkKoa6xA9QkZO9ISF7HiglypdZtC5MOBEDV74sb3yS3gSW4uQmip9TwprxAQAkJACAiB0iUgQmjptp2UXAgIASEwYgmIEDpim14qni+BWHBQEkOznuzZ4J7sAh4pW9Euy8I7e3ezEPop7RpPFqGkZyUo1mOYtSLlWKGWdpEvYbPQkhZCC1A1c3MX9bZLZeLB9voEcH+LK+6nEm5FDO0tWDlOCAgBISAEhIAQ6AuBgoTQMAzxla98BTfffDNnjY9PXAqdTPY0+THXGo4To1xOpVrHeBuVeqwnKn+8PqZNCu3TfRmY/Xku1cPUzbazOYJpHMd/7897Dta1TNuYf4dDfeJ1MW1UKn2wp742UM+FeNvTfW+55Rbcdddd3d5Hg9UP5T5CoBgJdMsMr7Ihgf5HYqhyayeRyoIfhYgsGwlYSIfAURu4/4U1eP7Vl/DZP/045tePQyW9R/wAjmMrd3q6Hv2nZSmhi5MpdZe4SnFec8KztgQsXYvZIpS6hrFENmMkHl7BhGYoxb5SjGNeyiQEhIAQEAJCQAj0jkDeQqhZ1H71q1/FjTfeyEKo+fSXsJIrrvFmcglMRk+GnLhQ+Y1IED+ulOuVK3AMlODRu648MEcNhzqZ8eT7PujnZH1xYAgO7FWpPul0mm9CIuhwaC96XlC9cj/F/qzI3Ugw5afvg0C51fbnsy/3PfG3f/u3+PrXv466ujq4rjuwHU+uLgRKgMAJQihLlhFCUs70H23b4W9phHZGwJEgjf9+5bf472efRKrKxrnjpuOTF78Pi0ePR5VJjBSGNCkD7AgeSauWBQcW/dqvY3woEPe06XSyZ2+pbFANFseTctLdjcrBUryOC6rya9HcuHvs2cEqr9xHCAgBISAEhIAQGLkE8hJC45O+O++8k4XQqiqaGqtPXxfquZNKEgRaW1uRSqVKsoXiwif9N9WHfo4dOwbP80qyTqadSdgw1nfUbtROpVwnUy8jWlNdqN8ZYa2vfXsoG5vqRPVob2/H8ePH4TgOj1Vqw1KuV671Lv1OdaP6ltIn97mXSCSQTCa5bUrNItSMFzOO6HeqS21tbb9bHxvhldqcfmhzjjwV5s+f322DrpT6gpRVCAwoARYwVR70QAdvdCMy6wRSNrAv9HDP04/jgY2vIpg8Gl21CZTtbcFpiXp8ZtUf4rTRY1Gu9zRITA0Q8k9kW3Aiiy1K459SfL/kPo97dgWPRVYtwC29X9vY4ogGeX+4XvmWvZB7USSFHm5liqzE0BwhVJJv5d2ecoIQEAJCQAgIASGQH4GChNCdO3fihz/8IRoaGtjypidLx/yK0fPRRqwp9V33ePmpTuXl5RlX5VJcNBixI16viooKFiPop1Q/Rqim8ldWVmbCPhhRp1TrZcptLPPMuCp1N3JqF+p3PW3GlNIzI15W+m/qeyQc5m6klEr/MwIulZfqQ8+7+vr6bkJof4RTMdc3/fjzn/88vva1r/F9zHelKMSUSjtLOUuEgBaVOEESW+Ipi9AIyhLUDoG0DeztSuO7Tz2I1Ts3wp4yCZ0VCXQmIlSkPAT7DmJye4h/vP7TWFI1CokA4Dc9u8Yr12cKuuIMQ4vQEwVDNl9UnwIEyBLpNfkX8xSiqhcFCK0ItmUzM7ICNaEZMom74jBFCM2fv5whBISAEBACQkAI5EWg10JofLHe1dWFo0eP9ui+mdfdYwefTEwlYa1UBZu4m27ces1Ye51geVAi7v89uR9TnaidSll4iLv2klUe/dCn1IVQM7aMpSSNKVPXUm6v3GcG1akUnxW5zwFjbU11IRf5+OZCsbdX7qYP/U51MGOp0PdDT+fFn6nUt5955hlcdNFFJ4RHKHZm/clEriUETiDA4TyVSkWpkPh/HNfThhdGCG0LB4IA9659Eg9ufgXelLHwyirguS5CEjrDNCpsC/72fZiHCvzvq/8Mc0ePRVXExqWIohDguKEhu8fHP6U49nKfx0o7jomf3eatQ9/f8k5eFCtyvpakhd7LI7thjdDEB81YguYm2srm7xp6uFICISAEhIAQEAJCYNgSKEgINSLKQFvdnMyqqxQn19SDct1GTa8qtfrkChCm/ANlGTxYo88Iabku4yam5mCVo7/vYyxdjaWccZUvdeHajCnjPm4sEUuhvd7NYjX+TOiv2Mv93a96cz3zroi3Ue55fX3+mWvHw3WUuhjTG7ZyjBB4NwJk8UnWmmSpySKWdosnSTQgS1DLwkE7xM9efAa/eHM9vIY6pKor4SEB2C6CMIDrRoj8FCptC97uJixJ1OKm9/0RzqgZh/IgQoJEVdY/Kd98909fx/a71W8g/p77bKZozfEIx/E6ZVMPDkRJen/NfD3c6cqFGrMWci8WyzNivI4LalziRQjtfUPLkUJACAgBISAEhEC/EShICDUTQWOtZH5/t8V9b0ttBMN3u26pTbJ7shDlCWmJWIKa9uvJmrBUrfFy+2RP1q49fdfbvlwsx8XHphF6S10IzXUpLyVr0N48K0t5TPVk7d7fG1tmXMY3ZnK/M+Ov1J6xxfLckHIUEwFj16lkrLj3cE+ilnKCV/+vdEo23+QkR4FlIw0Lh0Mfd6/9De773TpEMycC9TVoJfHTqWArSJvOtyiuqEqnVJb24e9pxsKyOtx8xYewdNQE1OlLKws/sjZV9zVxH1U5syXkksdEWfW3QmW5/m+fEyz0EcFHhHYrwrOvvQrU1SgLWAoxoONRZ9tCtUtWFC5ENsyvTjrUa34nqSLmTf1U99L5j04oB7cuGQ1bNodimOgksXjcRFSWlXOSpKwBqO4lcWTF0y3y5ytnCAEhIASEgBAQAkVNoNdCaFHXQgonBISAEBACQkAICIFhSiBi204jMbJEmZEQ2TIxJiApb24VE5S0pNAKQf+zfB+h7SCwk9jT1YGfrV2Nf//taoxbdho6q8qRciKEJPIF5OZus4DF8UTJrTkiZ3q6ZgB/2x6cXjUGn115DZY2jEcyBJJ0TBggcJQVqqvFWiqBcplXqhaXnCwELUqzROIXHVl8ildmgwUh0qGPnZGPuasuxfiL34uIwstokVgJv5n85yz2keWtHbOCHKZdspfVsmAFlEvAQdoPcEGiCv/84Y9i1rRGbvfIUfxU3FAtkptQBMXXLXpZZzlMCAgBISAEhIAQKHYCIoQWewtJ+YSAEBACQkAICIERToAlNm13GbewPDElt4oDqm0TSQzVCWo8z4OXSGBvVyvuWb8WD2/agHDyeKTLyhBaDkLXZutHKzQpxSmWqHJ9d+k6bPYXotIPkN7bjCVuLW5YdQ3OHjsJCXa/92HZJMuSkKo+fIpFvym5U4m22ez1JH/lb5s48F3BCKEkIncA2IY0/uCOz2DCZRcgReW3LcXYIolaCXlWRN9xBbUMPPDlLPo7RFriDCNu9oWH2vG3K1ZiwbRZLJwTRyPpK3lfx2RVXV0+QkAICAEhIASEgBAYEAIihA4IVrmoEBACQkAICAEhIAT6iUDG9/jd1SG2HuV4oBbSQYCk5XKMct+xsdtrx8+eewq/2vkWjo+vQ1hVCS+I4JJpnmUjskmOCnVMc5I0yd3boqihiMIQlk0Z4iO4gYfyfUcw4ZiHv/vwJzGnYRzKORd9BIQBEqxvKd9ncsUnCTQjeWZ8yYs3PbgRQj0LaAfwDjxc9YWbMG7lcqRIAHVtBJGy0uVM6BRKgIRQo0u/ezP1U8co/sswI8Lkh1hyqANfWnEFFk2aAScKuYtkbZuVba2yEJWPEBACQkAICAEhIAQGjoAIoQPHVq4sBISAEBACQkAICIF+IJCTTvuk4SdNYpoIYaSyw5PQlLaBZgT4j6cfwd2vrMHEhfNh1VWjtaMTcFxEDrkvW2y159shm3Im2HBTW+zZlhL+yLgz9FFmWShP+0gcPAZ7WzO+ccsdWFg9BhUAyqi2UQBQDE2KDcniqg2HimaRMJqVvopV8MrECrUstEUhdljA5bfdgPFXXYR2+AhY21WyHX1IBFWs1EclkJIPIUmHaQbhhhaWHGjD312wCkumzGIrY6WQZiLMZqLaZqyHBaEQEAJCQAgIASEgBAaAgAihAwBVLikEhIAQEAJCQAgIgf4jYJIl9WQtFw8QqkRM/lg2/MhmEXSfl8KP1z2Ne9Y/jeTimbDLythatIz+DUN4Nol5NtvieVbA13BDJV7ZZNVpWwhtviRsEkV9jy36KrwQ2N+CGX4Ct1xxDRaPn4J6y0Ei8FUiyJDEU1JPKeaoUkB9uoZxk+8/QP16pYwQGgIp28Km0MMVt9+MsVetQJdjwadYqCT26g8JoU6oXONVaIJ+LU7JXoxZUAcKI9hBhNMOtuPvFnoOsgAAIABJREFUlq/C4skzYQcUYoA7KouhpoerUAP6TyVbcym4EBACQkAICAEhUMwERAgt5taRsgkBISAEhIAQEAIjnsCp849nHLI5qVFWCHUQWja2dbThB08/gV/t2ghMGY9UdTlCivlJlpqU4MgCPMdCInIRBSECMt3Uxo5lAZAISRxVru5k20lpjujHdm2EQYBEFKFyXwuWJupw3YWX4+zx01CtXeSVxZ+tMi6Rkkq5mGzAyTFwLbYGziZLspACsCkMcPntN2LsVReiy4lYzKUEVFpxZhGUXeM5JIGKHWqEvWKr22CWh7oNR4gl0dOPcNph5Rq/cMoMdpVXwWSVEGqsa5WDvIQIHcx2knsJASEgBISAEBhpBEQIHWktLvUVAkJACAgBISAESpqAToWkXYmNDZ3K7s72dGGElGNhb9txfP2RX+Cl4weQGt+AVGU5PDcBm8VJSowUshs3WXw6Eal7ESggaNrzYNs2W4WSp7xlU3rviGOHRq7FSZUQ+HBtsiIFKr0A4cEWjD7Sib+//lNYWklu8pQ93uQEV0lwqNx0biZXfJFZTmYsQTMSp4UuC9iEACtvuwHjriSLUOXeT1KoEUJJBGXDR20RSkKofJS2yda/FCbUC7DkcCe+tGIVFkyeDpf6mrYIVb2kyNVxaVAhIASEgBAQAkJg2BAQIXTYNKVURAgIASEgBISAEBiWBOK6mhYPlcUhxQJV1ofKsZ3c1n04toPdrUdw75OP4NGmLeicOg7pmhp0Oi5SGddjEj+VpaeHEC7Ze2orPbL2JFEwDCIkEwmkulIoT5YhDAN4iOCFAcochzPJc2xRi0TVAIl9hxC8vR3//unbsHRiIyqjEA4lYQpUhnAqK7nW03kcvZQzyhfPJ1cIJUPWTljYiDSuuONmjL1iOVKkF1N9M8KdiqVKPxwbNCOCihjKLcttbWshVFmELpg0HQnueyZhVkwINXEFikwkL55eKiURAkJACAgBISAE+kpAhNC+EpTzhYAQEAJCQAgIASEwkARixnJZeU2JcYEfsp5kk9WmQ2Ij4AUBtrccxI72o+ioKsM77cewZsvbaI48tJa5LNiRxSc8HxEJoTaQ0FaNpD9xYiQLSDguvLQHVCSRSqVQ6SRY/qO/K7dmIPB8OJGFcttBwvNQfvAoph/uwh1/8lEsGTsJrnZ7Jpd4pW2pXPT0cZTj9ECSy+vauUIocaKs8ZtICP3CTRh7xQqkyeCWhFASgfXVTVIpkySJv5dAoSx0svhNYnk6YNf4v4sJoVZMCDWu8cXUH/LqPHKwEBACQkAICAEhUDIERAgtmaaSggoBISAEhIAQEAIjkoA2nDPO2MSA4nUqo1DK9k5JaSyOXdmaTsNKJrGl4yje6GxBhVuGUXVjsaFpBx57+QW0uBFSCRuRayORJsGTYl5GSAYRygKKA2qz0zf9PSSR03HQYQUsZlV4FCOU3OMdpODDdmxOguP6FpIBJVQKUNGVxmXjZmDV/NMxEQmMGVUP17XhBwGSjg2HC01iqJJCi0n46kkI7QCURegXlEWoEUJtI4RSSFCujaVd5rWFaBEJvEM1ZshSmWKpUt9BD0Jo3CJUhNChaiW5rxAQAkJACAiBkUdAhNCR1+ZSYyEgBISAEBACQqCECHBszpiRofHAZoM67ZJNIujuI0cQVVWgJdWJe157Dmu9QxifdnHRomWYNnYC1rywDtboOuxOHcOuwwcwuaIOEyeMQ1PLAUytqkVd6KKqvAa7m5pQNaYeCdtGOpXGxr07MG38RMysHIW0HWFHy37sOXQAjdOno7a8AsmUhVq3As0dLdi/exc+/J4VmFMzBgfe3oLJkyaiccoUVFgWhR+FE1K2dZ3UyaFvitcilMIGdGohdNUdN6PhSrIIjdgilORi4s8iKLnGw4Kv/pMTJ4lFqHJ9p9RaDtkAayGUXOMXTZ4OysnFwUO1iCzJkkrogSRFFQJCQAgIASFQ4gRECC3xBpTiCwEhIASEgBAQAsOcAPm7k2ZEOY50VU0oSvpTyraw7/gR/OihB3HVtR/Gpv178YNnn0Tz6EqUd/kYXVaBhOtifLIKly05B2uatuClLW/ivDGNuODcc7HujZdxXuMcTK9pwIFUF1559TVc+p4LcRwpvLljM1qbD2H5Wecg7Ozi+6ejAGteeB5Lly7FzHFTcbD1GBKVVUg4Dh564Bf4wPKLMLFhHH73+it46dVX8MErr8I542egBkAZZ0xKq0ThjkqnNJQfinFqPj0lS+q0gLfhgYTQMVeuQMrWQignpopZf0YWyP0/I+1JiFAVwxahEkI95RofjxEqrvFD2fPl3kJACAgBISAERi4BEUJHbttLzYWAEBACQkAICIFSIMBCKJkfxkVDlZwnZQE7W4/gZ795FBt2bcdffuZWvHVgF37y7GocH1OL8hDwOzrYMm9x9Th8YulFeLxlG55563e4pLYRl7z3vXjujZfw3ulzUG8n8Z+PPYJEshzXX/2HeHrTq1jz6ou47QPXosZO4KGnnkDScXDx8hXY2bQPybIyjB09Bvc/9RtUTZqAy8+5AKsfexhTx47DpPmz8OiLz2Lz7h2IOrpw+x/8Od4zeQZGkXgY+Jw0SaVMUp94zVQaqOxHuZ5n5Mp+b7GMGKotb7PlsaCEUF8LocuZd8Yi1JSc44FSe6hSxxMp9b6wcatf7Wwfi0Pa81W7q60m5RD1C2WtmvvpOTM73Vkd2y0FVKYV+iJVR5FyjVdCaCe+tHyVSpaUuZuyps20OLHsyw17D1yOFAJCQAgIASEgBEYoARFCR2jDS7WFgBAQAkJACAiB0iAQsF1dyLFA7RBwIxuhS7E7gb1BCnc9ch+e2vk2JlWNxmevvwnb9u3AT9etxsGGSlS1+2isHYPTFyyEv/MALm1chEcOvI21m17DVZPm471nLsNv33wFC6c04tCBg3jg969h9KgGfPTCK/HghufxwuYN+Nc//jQmuJXYGh1DIgDGuXVoPrgPR9rb4FUk8NOHH8SkuTPxxxdchg3Pr0NlMomJpy3AL154BrtbjyHV0QVsa8adn/g0lo+bAJejg4boTHkoSyThWBYsEnvpYyshjBzozYczzBt1lLzOOYppvp+snEpCYUYS1EwzyiElkSLROYwQ2BY6LBub4OOK227kZEkpcomn2KjUIlROFqeVmKcSKClBM18xLwg9RFTRZAJBEHICKs6s7qlYrBS9FZaDIAg4MVbaS8FxleLJGjksJOwEvChCl015syw4ASUrUsmpEpRMi0rG4Tp92Jaj+pEVIrB92EjAD0K+l5JF9fGI4Gjr17wrxUnj6WoWQt/H0kOd+PvlV2D+5Olw6Xtj1qyFUHWkqKD59mw5XggIASEgBISAEMiPgAih+fGSo4WAEBACQkAICAEhMKgESAgNogCWZcMJLdiWjTYL2J5qx/dWP4xfvfUy6pbMQXmrh09c/cdoQBkeeeFZvNlxCKM9G5eccz7Gjp+A1599Hivnn4EXD2zDSxs34I+WXYCp06ZgzVsvY2HjTOzd14T7Nr6Guuo6/OUlV+O+3z2D9dvexHc+9ClUp0L8+rerkYhsNI6diL3NTZh92iJ0VSVx3xOPYNKs6fjQmRfhlefWoq66BhPnz8FD65/HxrYj8Fwb9qFW1Ow/gr/50J/hzMbpqCXhDjaLh+Q6zenulabIP5ywSYtiJwihGQGtd81grB3N0era6lYcppKSTSmpGbbjKFE2CDlhVLtlYzM8XHXHZzDuygvRGflKrI0CDgNKQqgR8GwtGBYi0wY2xRwNOSFVpZ2AHUbotCO2QLVsG77vgyxXbdtGGIRwE0mEoQ9Ll4fxsTWlA4+E2jCCRcJmgsRTHw6dF5IASkmdLL5GMnKQsCK48NEeAL7tsBAaWOqHaxZFcEMVBqCQMAZElq4UaCH0H5ZfiXmTG3OEUNUyIoT2rj/LUUJACAgBISAEhEDfCIgQ2jd+crYQEAJCQAgIASEgBAaWQEjSmsWZ4ekTRMBbx1tw97NP4OGmzSifOhF+MgGnI43Tx07Dx5augN/VhT1HD2KMW4GGsWPxwt4t2PLmW7hi6bmoqavFgaZmLJs1Hy1BCo9tehWLps7E/oMHcM+b6zC6fhQ+teJ9uP/Vtfjdnq34+KLzceGsRdi7fQdbFo5uaMDTL7+ISQvmoKPcwS8efxSTZs3EB8+8CK+/so7FxTPOPAubt+/Ag1tfx5EysmIFrOZDaIxcfOqClVg+eSbqbBdOxtIzRMhib9Y1WtlXki0kWVtqM052Tc8Pt0kuRWfFrUGzAitZfxohDkpEZOQRUo6NTZGPK+64BQ1XXYiOyOdr2HwACbZZ9dbSlqp5hwclK007gpvycPHoqThn1jw079yLp5p3YF8iZCEU8PmHs9WTJaed5P92gjSXPWQrUIethq1QWdhSyQLXRhCFXBfSj/lKxDAIUW65GOsksGDCBLy2bx+OUT+zLHi2hS7X4nZ0QxJC9bXy5K7ETRFC8+utcrQQEAJCQAgIASEw0ARECB1ownJ9ISAEhIAQEAJCQAj0gQCJVn5I1n0u0gB2HD+Gf37sfrx8tBnRlPHwylz4to3I91EVAsvGN2LahImoqqpEuqMTx9qO46V33kKYSmPhxKmYMnUaC6tdbe3osCJsObwf42pGoaOtE68e3IXqsgqc1zgfv2/ejv1dxzHec3D+gtMwoXYUi4C79zfhlbffwOQ5s+CXuXhz8xbU1Ndj4bRGHNi1G15XF2bPmYsgsrBu2ya0OkDKS6HSD5A4ehxT2kPcfNUHce746aiiBErkB8/Z2LVVJrnKs42mseUkIZQAKmE0b+9pEgCV/3hWROXvLHbdZld8spKMCX1sARmFSFs23iHX+Nspa/yF6LACFh2N9aeSCM0P2ZQW9qHyuS1t+Nz5q3D2hBk4ePwI7nppNbYgBdeP4HhpOF4nAs+DnSxDUF3LZY9a21hkJhf4qLYCoW3B8gI4nR4cL4RXXQYr6cJK+wjTZEEKRGEAhwRS18L8ylH42PkX41urH8deO0To2vAdwCNPfO1yz+S5YvnXToTQwvqDnCUEhIAQEAJCQAgMHAERQgeOrVxZCAgBISAEhIAQEAJ9JkC2h6kgROjY2NHVhn+85z/x+7ANzozJ6HJceCRUuQ4CBKAIj3YqjQrLQaWTQNpLIxX6QGWChdLygLynHRZWKSZk5DoIKU4nB7wkASxC0naR9CK0Wz7SboTK0EJ5aKHMcpDyPSWW2cqy0NPp7G04oBJQIiSEIVzXJZ9upCO6JolrFqzAQ3kQoOZwO1pe+T2+e/vfYEnDJDT45JKtrAeV4adylzfGoialEgmjBRglZl3gtcu9kS3pBqSDkg5LjA8dPYrHVz+J91y0HPUNY1HNNIF34OHK229BwxXL0W6FiBLkeh5kxFmWbUlU1VaihTR4TWBhTrIWnzpjOaq9CBXl5fiPt1/A2qYdqAkcLJkxA8sWzIFrO2g6cAiPv/IyKiqrcMm552F0RRX8dBpPvfky9u5vwvwp07Fs9gLUJSuwpaUJz69/EY0NE7Fk8RIkXBflrou2znY8/uJaXL1gKVZNmocnU4dxz/rncCzdAd+OEFDsUe32H5KbfBQpMTnPjwiheQKTw4WAEBACQkAICIEBJyBC6IAjlhsIASEgBISAEBACQqAwAiQ9kVN0J4DNbYfxzccexG9bmlAzazpayZXZccknWrnNOxZS6RRcy4IbWbCDCC5ZilpAF4mUZExJAp5ls7VjWbIMftpnMZCcpkMONMk+4nxehxPCcyNU+SrmJLlgk8u1ielJSYPSCGFHNtzIgRd5cJIOwiCtXLQppikfbcPL+KcHqOryUdHWiY7N2/DlT96IC8Y2IhkBSdsIq8qF23zYfd4iDkoIjf+tN1TVOUrEo/8nV3sWQbW3PQuhoRJ2H3zycfzvf/oqPn7rjbjm7PMxdVQD9sLByts+jYYrV6DDjuBZIRLkHs+Wktptn7PGh3zNPEOYcp1qj3Xgivmn48o5S/Hy6rVYsmgRNlsduP+3azC1ahT+ZNUHcaT9EDqPt2HKxMl4+52tqK2rxdgxDWhq2ocxDWMQJZN4+KEHcO3K96OtrQ0d6S5MmTgFG7dswrHDx3Dee5Zjz7EDON7ahplTZmLr0V2wmw/iivln4GcHtuHnG16GH4UshqdclQyKQxNEjrYOzT/6qQihvemhcowQEAJCQAgIASEwmARECB1M2nIvISAEhIAQEAJCQAjkQYCEOxLqdqVa8Z0nH8IzzTvRNXk80okEAlsJVJxT3rHgkyWl48LWsR59BJzlncwd/QRZLYbsRk2WfhSL0/KV8zkl4CEBjL5PkoWp57PVqOcCXZGP6tBBFATwrIgTHLmBylTO+dFtsha04FgJhDZdI0IU+px4KLJsuD44A3pABqd2hNAFkn6Imgjwm5oxy0/iI0suwNT60UiS1WHCgR94bIFIHyqfGyoB0+dyKwf5fD/GvtQIl3RdI/RFVAfLZiF0X+sR/NOPvoeXd7+D8+bMxcXnvBeTzliGL3zvu2i46Fx0WkoQzua1V0Iou9kTaJVVqOeP/htx62bbGkWYl7LwkfdchIkVo/Dis89jzqxZsMfW4KHVj2PetBlYvPQM/GrtU9izew/es+xMlHshFi1ajLd2bMfjz6zGzHmzMbtxGoKDR/H+RWfjxTdew97jh7H8/7N3J0ByXPed538vM6u6cR8EARDgfYmUeF8ieEqkJIq6KFm2NaIIkjqoIxyWZDt8zU7srnd8yZ712BMzno2YmI2xvXZINkWJtiyREoiLNA+RICmeAEiAOEiABECcfVZVZm7838vsLoAA2NXobnR3fZPTQqM7K/O9TyYmHL/4v/d//xLltUxbXtusk84/Rz9cvVwbXt2oO++808/hjWd+oY9d/n799rL7tXGqBdfWKClXIx4MQuPMOsjbQRDa6nvH+QgggAACCCAw/gQIQsffM2FECCCAAAIIIIDAgEAjT/X8/h36+t/+tfbPnqF44Umqu9iHixYYutipbl3MK0mowqzlalSk7rimSm+mzriibmW+UnSqEtWtu7lVjTYsrLTQK4SU9r2dkzWsBjXyXdPtHlXbo9LCSGdNj0K1qYWBaZYqsuwvqaiRWyCaKbcO4/Y7+4qdKv2Z/6wFq/1RpnrVAthUU+wO+/Zo6ta39ZETztJ75p/kl+3HVt3qk8QQulnQW/H5ovNBqI1xOHtVhjLNUFrqmwkVf7Pwt2FNhywAdtIBNfTdZT/W45vXqxJlOuecc3TNhz+mf/jZMp205MrQaMi2BbCNCGyOzvmg17YWGNw39Mgvb5jb4GHPIas3dHM0U9+86dPqatS1v6tbHZ2dmt5Z0fJVP9XCxYs0/axT9XePrdD2XTs1f9ZsXTj9BC25/BqtfPUlrXj2SU2bO1OnVKbq+sXn6NbTLtDaHVu1PevW1LhDWW9dvbv3a9aFZ+nvH31IO7a+qU/c/BGdvnC+3nz2Bd3w3ov0u4/+WC/FDXVYFOpD6HK/Uwt6Yx/w+qC3xYOK0BbBOB0BBBBAAAEERl2AIHTUibkBAggggAACCCAwfAGrkNwb5frpKy/rbx5ZqR3TO9Q/a5pqnYnqURbCUGumpNiXOVYUa2Yj1SnVDs2bMVuzps3Unv1d2t7XpQ29e5RVLUSN5NJUfnm7XcOWeue5OhqZ5k2Z4TuKv9WzX12276jvWu588JkoCkvTY1tyn6uRprINPjO7gI3Dfpdb4yPrPi5fEdoRVXyVpy3dtw9HaaYp/XXl61/VZy64Ul+48iadNH2WkjT1Qehg66EQXVo9ov20bJ40PEm/A+nA0vhwj9DnPS0aM1nx7LrtW/THf/UXqnVEuub9V+q9F1ygGaeeq8/+/re1+MM3qN8CQpuH/en3HA3VoPY1lK7xvhLXwk9ftWuNi3LV+vr0axdco6sWnqJ/+cWT2rF/r06YNVsfvfhy9Wx7S1u2btHl116nZU89rjd37tQVV16h3u79Ov2U0/TWGzv182ee0pnnnaOFixbqzXWv6uPvu1KP/WKN3uzeqwvOO1+9B7rVte+Azr/8Ej346MN6881d+uinb9O2/n16/aln9O+WfED/+anVeqZ3r5x/lqFxVdkEyvq+hyfReiUuQejw3lY+hQACCCCAAAKjJ0AQOnq2XBkBBBBAAAEEEDhmAQuTrOnQ/kz66Ya1+i8P3q+exXPUO3eqeuNckVV32p6c9VwdrqKkLi2Zf7I+deZ71DFjumzrz0qe6I20V/c997jWv/2mGtXYV//V0obSilU15qqmUqWrVx++6lrNmzpTP1nzmLY3elSxik9rrGThpzVjKrq699drch1WherkbI/SVErTLDRjipz/8sFpFpbv25L9iqRqraHta57TN5bcqDuuu1knJ9NVtcDTr7e3gLBoiRQuWewJWkaXw8rjiorGsia0aDxfZHu2RN6+uhsNPbB8mbr6enTZlVdo0fz5iuKqNirVJ37/2zrhw9eqFjsfnMZFdaRf5F7uE1o0SzpSXFguiTcrC0DLo5ok+saVH9S0vpr+xyMPqi/KNSVK9Mn3XqErTzlT9/3gB/rYrR9TbHt1JrFUiXX/vy3T2aedoUsXn6O+nm51TpuqF3Zs1vPPPqtfvfEj/ryaUk2PZ+jhJ1ZoRtKp6y6/Tnv696qnnqs6fY6++8oj6tq4WffcdKteyGr64ZontKenS/U4982wbF52+JDbV+cShB7zP2YugAACCCCAAALHXYAg9Lg/AgaAAAIIIIAAAggcWcDnT9YsKJW6YunHzz+rP/jxdzXlorPVP6Wi/qKiMXGxkr6GTtZU3X79TVqQ5vrZ2mf0Zt8BLZ41T9dc9H719fTo73++XK/XutTZ21C1o0MHXENTU6dqT11Te+q6+ZrrNHvOXN339CPaUu/SnFosl+bqi6SsM5FtGZn0pz607E5rmtpRVWQd4fOK+hup+qd3qDdyqsehetQyUltO7sPOvn71PPOqbnvvZfr2J2/TAlXV4fO1suKwCNuKRj3FAvmifrMIRVvP444chPqkL/fL+LtqfdrXdUBz58xRYvubKlK/pFfU0Ed++9d14sc/oF7b59Tliq2a1o+6qF/1XZLCaI84PCuI9Y2q8lARarNyUmdHp86dNU95T59eeGuLOqZNtX0HtKhjuk6Zc4I2bNyoBfNO1OkLT/Z7ub61Z5de3r5Z1SjW5aedrxnTZ2hvzwG99NZW9XZ36+yZJ+r0005TdXqn1r6+SXu3vqHrTjxT77v8Er28fZPqWaStB/Zq9ea1mlut6OwZsxXPm6+nX3lFuQWosXzg67ckyMM2B36mw3CnIpT/nw0BBBBAAAEExpsAQeh4eyKMBwEEEEAAAQQQaBawzKwIofoj6YCTfvTqc/qrf71POm2h0hnT1GUpVRTCzE+ccZGWnH+h1jz5hB5581XtjRtKaqmuOflcfe7i6/W/Vv9E51x9mU6qTlc9bej5LRs1t2OaLjjtLHU0Gkoipx27d+uBJx7R3JMXacn5l6ij0qG9/b167Lk12tfTpVuvvdEPak/ap01r1+p9p52ueXNOlNV8Pr5lvR575SXttj7vVkGZWV1nrmk9Nbk3dvnO6Hfd+BGdEifq9JWgRXxo1aA+HQx/2P6dFjQ2txayaQ6nWVKZ4RWXLm5QuKapbzZlS977bfl/FCuxu+S5+pzTq8p0y+99S3NuuVa9tiTeKl1tn9XmILRYaH/0BeRNTaZ8nykruwxjcL01uSxXZfo0/0wsV40bDWX9NXV2VJXXM0WpVWfmoTK36nylbdyX+YZVtpdrv1X2RrGq/WlYzO4ydUeZ5kQVfXDemTr9fefo/sdWaI8tlc9SZbOnKa/1qzOtK1VVrtKhmktVj2y7BKsyDlW6YV/WEIq2ehCEtirG+QgggAACCCAw2gIEoaMtzPURQAABBBBAAIFjEQg5YggHY+uenqtbTis3rNNfPfyg3qw65Qvm+KZH8b5u3XHOFTrjzLN136MP65X6bnV15IrSVFdW5+l3Lr1Fq19Yo7Pfd55OmzFXjz+9Rt0Vpwvf8z6tffFF7enaqSXXL9G2t3dp+4sbdOPlV+vVrVu1c+8enX7WWepNa3p+7Uv6+HUfVFfPAT287hc6ddZcXbT4NL28ZZP21OuafvJiPfjys3q5d4/qVj1aSdTo7tbUzbv07868RLdd90Et7OzQtIH9P0PI5qwju+11GsUD+4S+o7xyWE17bP9O/8F3Hr4dfRoGYEFoniqKrXd6iFv7FWmdUn3kd39dJ3z0etV89W2mSnG5sGy87Bwf9v08Uksh20KgbJZklaE+ILZ5R7Y1gZXbSolLfPMm2181TqQsayhPUyVxRVZEavfOslSdVlnq92eN5JJEDdsaIYr8NghpmqpSbl8QZZpSz3TZtPmac8oCPbVlrfb19SuPK8pz2+qgoUw1VfKqDcTvF9twkTJnzyD3+8ZWrAGW7VpQJtQtvMsEoS1gcSoCCCCAAAIIjIkAQeiYMHMTBBBAAAEEEEBgeALl1oxWDVg2JMpcpAOSHlr/ov77ih9r28yKovlzlPfU9bkzr9Dpp5+m+x9drld1QPsqmTqyXFd2zNdvXvwhPfDcEzr98gtV6ajqu3/79/rAFUu08Jwz9L1/vV+7dr+lX77tNs2Iqqpt3aHrL7xc61/fpAM9PVq4cKGSmdP08M8f19WXX6U1a1/Ug+ue1vXnXaAPn3eR9u47oNfe2qFdSvVvm9ZpRyVUWsb1uvrXbdJnL7xSd151oxZMnekrQW2/0MgHoMHFtyDyXef9WuzB2K05wPQBZGulicUOl0WS3HzhImC29DCUmvr9P32wWQSdfT4IreuW3/mm5t96g/r9OdaYKozBqlatfNP+K8c1lIpVH4pataU1mPIBachpbTMBXwDs89XQ3slCWX+vMgwvAkr7ge3XaoMdFAnjCNWbuZ9PVU4z0kiuGqsr7VeaF1W2Fqb6u1nQGcnqQVGuAAAgAElEQVRZOOssah2swi3DULtauVdoS2+xb6DllKYNXbqzT3943Uf1npNPVVL8PDzoYu+Hg596S7fhZAQQQAABBBBAYKgCBKFDleI8BBBAAAEEEEDgOAhY8GbhlkVW1kHdLyW3MMtF6kpTPbBprf7vZT9U78K5yhTrM+derYvee55WPLFKT7y1UT2dkZL+hq4+8XTdfekH9T8fuE+X3XqT+qtO//q9+/S5az6s6sI5+ocf/VD79+3THZ/9Fc2OKj4IveLs87Ru8wbt3b9fSZxod61HO7r3a8nV1+qRl36hh7a8rAV5rIunztUF77lAJ592prbVu/WTX/xcz+3e5peQb3ryGX3zxo/p80tu1ClJpxIf21kH+iQ0GiqT0ONgGwLGwwerFjz3ymm96vqoBaEfvUG1KFTkDpboFtWmTT3jy5C0lelYs6aiN9GQPzbcbQLKJkhDvlG5g+tB+woM8dNF0NtoNHTZzj790XW36tyTT/FL7iOrgvWB72CH+iFeldMQQAABBBBAAIFhCxCEDpuODyKAAAIIIIAAAqMvYFV9odrw4NJIC5JcKu1LpBVbN+oPv///qfOUhZo/fa5uu+GDmtXI9Ojzz2pP9wEtmDlbV7//Gm3ft0v/suxBfeyzn9b+eq9++L179cFLrtJ1F1ymx1et1r5de/SpX/qMXt/zlt5Yv0HXX3alnlnztLZt36b3XXSRNL1Tz766Ttdefa0ef/k5rX7jFX30wst1Xjxdjz3ymDo6p+ijn/i47l2zWiveWKf6+q1aevVNuueaj2heJF8JaHtX2uEjRIJQb1Fk2y29TD6XbDU99e6tVdSWgxrGrQYqXglCW3q0nIwAAggggAACoyhAEDqKuFwaAQQQQAABBBA4VgG/hNovTS6WYxfLt23JdJw6X6W415bJb1qn//rDf1Q0d5auuPBiXXHOeeqYPl19tZqmdUzV1q639cAzj+uNN97Qxz/+ccWVRP/6ox9pwbx5uuXS9+vUqXNU6+5VNG2KXtm9XWtfelGXvPd9Omv+YmW1uhTHemLdi9qwa7tuvOpaPbd+rZ56c5MuPfl03XzOhXKNVHEUqau3Rw88vFxrX9+oX7r4Gn3+/R/Q2UmHEtvrtOi6bvtj2n6YPhCdTBWhLuyrORZH2bG+lbsVi+yHFYa2cp+B8NSW6TsngtCxeCO4BwIIIIAAAggMRYAgdChKnIMAAggggAACCBwvAdvD0haTR+X+mEUXb7+ppfNVoVZdubsqrX7tVf3lA/+kvmqik08/U3PmzVPc0aG3uw7orb4uvdG733dEnzNthqZXO/Tm7p3qiVOdPmW2zpp9olw91Y4De7UvybTzwB7NmDZNp1Vn6qQZc7V7z169sm+nujqcFk2dq+7ubu1xNU1JpVOmzdKCGTMUO6cN2zZr78uv6hPvvUyfve5mndoxXdMsBLUCxqisbR3c+3K8BqHWLb2n1aXxzvbnbD0yHNaqc4szhxEi+4rQYYxxOK+/36+UIHQ4dHwGAQQQQAABBEZJgCB0lGC5LAIIIIAAAgggMCICRRDqO5IXDXTCda3hjhVZRr7fjHVo3yPpkdfX63/97Cd6Q6ni+XPVX4lVt6rSJFEax6E7kV2z3lBcidWrmpK+uqbHibLIqZFb+/LIdy+3Cs9qf6qKIqV5pv7YqR45JfXcV5T2ViO5ek2dWa7pmVTt7lXf1u267bKr9cvvv14LK9M0Jc3V4UIDJN86x0kNqx5NiqZIwwjzRsT1XS5ibYOGE4Qevj390W9mTaNaPYaznL7Ve5Tnh2X4rX+aILR1Mz6BAAIIIIAAAqMrQBA6ur5cHQEEEEAAAQQQODaBMgj1W0LmPgwtO6GHwj7nO4vbaVY1ulupHt2+Rf/lx/drx/RY0eIT1W2hZ1xRWkulpOLD0CjLfKOahsss91SWpr4RULVa9SGpBV9ZmsllmSqVaghIi3bqUSY1lKnRUVHiciWNmmbXcr3x6FP69Q99Up9dcoMWuSnqVO4bJvmuOH6svqw1/LVI1453ReiRHs5YBqFF0/qW3hO/c2yxXUJLHwwdilr7SNncvcVPEYS2CMbpCCCAAAIIIDDqAgSho07MDRBAAAEEEEAAgZERKBsn+d01ixDUV4r6iDFUiNad1CXpiY2v6f/6579T3xkL1D1nqmpZrg5VledO9TRVpVpRI2v4VvShM32mJA2hapFV+nvYsnvf591Z9amloxYR5nKVRHULTtNUnf019T69Tl+/8Vbdfc1NmiUpUWaxZ/j0QPli0Sk85Lfj4jha1/h+RVqrmm61rvG33qg+Zd7Bl+D6Z3BI1/jmjvKjPrtDG2gN9YYjG4SGgt7DP8ywv22uNE11+a5+/cdrbtG5p5yqim8W77yjvXfOVwyPkxdiqIychwACCCCAAAITUoAgdEI+NgaNAAIIIIAAAu0kUEZeFkDa9xVfrlkIRBZkWp5ZLHm3peeK1NOQHty8Vv/5gXv19onTFJ8wR2kehSXyzqmeZ4rjSFGWK7VAykmxFX0WgdTBK6EtBfX/z4ehtbShyD4rqWN/t/T6m/rchUv0pes+ogWZjc8ywtQXkA4eVgYalsP7Y5zkXhM3CB27fwHN2W8rdw3vLUFoK2aciwACCCCAAAKjK0AQOrq+XB0BBBBAAAEEEDhmAV+R2bRNYwhCfbmm//IVob61fPGzzNJRpwMd0sNbN+kvlt+vbUmqaME8v89nf+SUxpGSPFJnQ37/z9z2By3Cydgu7/ckLTPL3AemoXDPgq2GOuNEjb1dmvnWXn3+oqv06Uuu0anVTnUWK+Ft2b0dZYhbdjmPyx9O0iB0OM2SwjYBrR5OblgfbL2S9KjD84n54TcQtWZOBKGtPlfORwABBBBAAIHRFCAIHU1dro0AAggggAACCByjwECuWKxXt0DUgqmoXHJebL8ZttzMiuQxUmZL4BPpgKQn39qq//bg/XpJPepcPF+9SazMxUqySFOyWA3l/it0dQ9Vp82H3culafh9lKuS55ra01C6YZvuuOZGffqSK7QgnqppckobDVWTJKwe92ML1ysXkQ9cfFjh3zFiHubjI10R6rcPaPEYTuMjC0HL6t3Wbtd6EHrU6/vl70c4CEJbezScjQACCCCAAAKjLkAQOurE3AABBBBAAAEEEBi+gAWfvhCzSEBtdXm5Kt4qN/0xEDjmfum6ZXG5i5Q5p4akfkmr3tioP/nxP2rn1FjJovmquUhxnihp2DJ5W7XuFFnQaRWftn3jwOr1XFblGNlS+mqker1fM+vSm4//Qt+86TZ97rrrNV9O1cyqUp2yOPLL9K0g1C+NLypWD1pePU5CUKMb0SBUeQiox+gYVkWo35dzbA6Wxo+NM3dBAAEEEEAAgaELEIQO3YozEUAAAQQQQACBMRcYaFxUpp8DHdeLbTabwlBreuQbGVmjoswqOC2WS5Qq8g2Untz8iv78pz/QrnlT1T9zmuqVihqp7fUZqZJUlTdqfpmzBaG26jrcu7iepbFpXerpU+O5jfraDbfqywONkep+f1GLbDN/z1Cr6Jfrh55CZV5b7Bo5uBfpmIMecsPxEISGat7WJUIbq6Ef/mxfpTlyh3/SRwi2M5oljRw0V0IAAQQQQACBEREgCB0RRi6CAAIIIIAAAgiMjsBAENqcXjUvh28K0TKr5vRViZmiPFWa276eiRqZLWmPVZfTqm0b9Vc/vk/bpkbKF5ygrkqiOK6q3l/XFAs781yZVZMOhGaZEjnFWapkX5finXu09LLrdPvlN2ieNW6ye1hjpNT2J418JartDWlHGYQ2B2VlPeLwlnWPvPGRglCbg8XCr6Z9uvlrd2vxTUvUH0sNV4a85R6dRVTs+0CFitxWj7IJfaufG156OtJBqH9R3jl0Z++RVRNnUq2h9/XF+g+3fEbnn3KakmIrW/8uuExRU/1xuNA4Khlu/aHwCQQQQAABBBAYxwIEoeP44TA0BBBAAAEEEEBgqAIHB3phUbLFSaHRUohTben6ASc99cYm/clP7tWGaqrsjJPUcImcs8ZJdR/k2f6hmVV1ukS1tK5pSUXZ7v2a9eYeLb3iOn3m0iu1IK6okqdF2ahvgRQirINbxQ91+MftvCMFoVbG2oik7WlN/8d/+wtNPWOxapVIjThSlJplpCQrQlDnVC+C0NiC4eM2m+NwY9tW4Qg1plncUNVJSW9Dp1Zn6NNLbtRps+eqYlvZFvvRmmDctN9t2AjCY3IggAACCCCAAAIjLkAQOuKkXBABBBBAAAEEEBh7geZALyy1zmXN422p/MCRO6UuUo+kn7/1uv562Y/0bH2vOk49ST2JUzWVYtvns1jObkvap0aJ4j0HFG3ZoduvvEG/cvkSnVBJ1JGnipxVQDrZrqDlMWmCUNsiIM9UiyK93d/lq0Ftq4EoiuWyUA3q90R14cu2E7AjBKGtV4WO/RszMnc8YgGs3xvWKkKlKM00VbFmxBV1WHWxVdb62werJHwbjnJj2ZEZHldBAAEEEEAAAQQOEiAI5YVAAAEEEEAAAQQmiUAZhpZ7TqZR7kPNEMyFzkW2DNl+1i3p8R3b9Vc/+6HWpQdUOf2kEEm5SPVaTbnLNKVSUbx7v/rWb9K3PvIZferiq7TQX8Ny1rRY+pyrEqKsCVcN6vO3IyR5ed6wKFRRlHg92+/SQr3YWSLqZzuwhDuz0K/YKnNgO4BJ8k692zT8u3aEEtg0lVJromWvhzXPynLFsfMFn/XiwrajrI/RB/aAOMoF320w/B4BBBBAAAEEEHgXAYJQXhEEEEAAAQQQQGCyCfhwLyRztmzZKvPsP9vd0qoZbdm3dZ/f76Qnt72uv/zpfdpUbahx4olqdFRlIWAlS9XZ16+eNS/rNz7+Wf3SJVdrtouV1BuqWNVeYnto2n6kTsmkXMpsamHpv20bkFuiZ36RuYYl8SGyKzZsLd+h4W/4OcneQl8SqszYLAg1R1tGb5XKWaY4iUPxZ3H4sLnIVFkYP8leBaaDAAIIIIDAOBIgCB1HD4OhIIAAAggggAACIyZwUIVd2DPUDr8YOQtVnbavpXWTf2zbJv3lj/5JmzoSJSfNU16R3O59irbv1Feuvlm/csW1mqfYL/tOyo1HfXf5onHQJNwV0wI7C+osAHVRVFQsFovemwK8d3R8b6sNQt/lbS1eO9s2oAw9fTWxVYce4mTbMKRFEDq40cKI/WvgQggggAACCCCAgBcgCOVFQAABBBBAAAEEJpvAwH6LxcSyIpEqlnBbn+64+JEViHYp15rXN+k/rXhQm7MeZTMrmrO3T5+75Br96iVXa56LZUuYna92DFWgPlf1YWtTyjWZHEvD4k8/3TK8K5bBl/taHpp9ts8OocWq+COFvwWEBaGhIjm0QbL9Vd+xjWo0GIRSETqZ/iExFwQQQAABBMaXAEHo+HoejAYBBBBAAAEEEBgZAVuGXARUzpbKl3thNmVQuTX6se7oytXvnJ7d97b+3/u/r827tun2D9+qD194uU5UoilNO2Ie1AjIr2UuU8GRGfa4uUpTAFrmvgM56CFJZ+5C3/SBXUPbKgk9SgnsIe/c4HYCRYA6EKYHvEPz+3HzLjAQBBBAAAEEEJg0AgShk+ZRMhEEEEAAAQQQQGBQoDmLGwhCB5Km0FE+9Oy2Dui2j6hTr3N6ZuOrWvbwSn39rrs1swhBy6XKB0VeB91gksoX6eYhed3B1Yw+BA1NqexgWfeR3gVr0jX4Bg1UfTYZ2yfZWWCS/ltiWggggAACCIwTAYLQcfIgGAYCCCCAAAIIIDBSAocGdyFrKqpCfRVnrrTY9rI5ekrltHHzZq1cvVpLl97ph2PVoHGZ8pVbZbZD6V4zYlNCN7jbqv0whKDNHCzrfmcYH7aVbW4wFZbIB8HQJKkkHqiqHal/DFwHAQQQQAABBBBoEiAI5XVAAAEEEEAAAQQmmUAZ1jWHTaHSzsLQMNmsWM5tvdHDeaFib8Om17Ri1WotvetORYrUmUtRU9Jne4q+87qTDLCczqFL3ItyxUO2Dz0oCCXIa34XDgY8tCK0fE+bg2T8Jum/JaaFAAIIIIDAOBEgCB0nD4JhIIAAAggggAACIy1waOFm2ZW7DJuslrGuXInV6+VONef0ypZNWrZ6lb58x12qyqnDGi3ZhaKwF2hZvWdjnczVjzbPct9PP8/D7ft5mJ4/vp8URxBoLp/1XZIG3x/fPb5wKv+czO8TrwQCCCCAAAIIjA8BgtDx8RwYBQIIIIAAAgggMGICh67qbr6wL2o8KCENf7H/rcvpta1vaNmKh/TlO++US1NVI1sPn0n2Z/FBv6/oQfs5Tr6dHQ9d8h5mfEhyV/598k3/2N/FQ1NOC0HL5l1hd4bBF/EdfoAe+wPgCggggAACCCBwOAGCUN4LBBBAAAEEEEBgkgkcukeo3xa0DC4PW9losZ9TXdKrm7Zq1coVuufuOwca/4RWQIM7Pdr3PhgsSyYnYYubwZ0/D345QkR3uFLQSfYSjcR0mt+1pmpQ/y76lzRvejGbSnAn4fs0EpxcAwEEEEAAAQSOXYAg9NgNuQICCCCAAAIIIDDuBAYyyqOMLM8t/ixWMLtQEbph62YtX7lSX196l5LiIlmWK4p8u6Wi7Q0Ve+PugU+AAR26VcMEGDJDRAABBBBAAIFJJkAQOskeKNNBAAEEEEAAAQRaEbAw1MebRRD66tZNWr5qpb5xx91KikLQLG8OQos+80NJWlsZCOcigAACCCCAAAIIIDDKAgShowzM5RFAAAEEEEAAgfEsQBA6np8OY0MAAQQQQAABBBAYSQGC0JHU5FoIIIAAAggggMAEFch8B3knKkIn6ANk2AgggAACCCCAAALvKkAQ+q5EnIAAAggggAACCEx+AVvpXrNmSSyNn/wPmxkigAACCCCAAAJtKkAQ2qYPnmkjgAACCCCAAALNAgShvA8IIIAAAggggAACk12AIHSyP2HmhwACCCCAAAIIDEHA+iJZReiGoiL063fcrQrNkoYgxykIIIAAAggggAACE0WAIHSiPCnGiQACCCCAAAIIjJKANUyyrvEhCN3su8b7IDSVFEl0jR8leC6LAAIIIIAAAgggMKYCBKFjys3NEEAAAQQQQACB8SdAEDr+ngkjQgABBBBAAAEEEBh5AYLQkTfliggggAACCCCAwIQSIAidUI+LwSKAAAIIIIAAAggMU4AgdJhwfAwBBBBAAAEEEJgsAgShk+VJMg8EEEAAAQQQQACBowkQhPJ+IIAAAggggAACbS5AENrmLwDTRwABBBBAAAEE2kSAILRNHjTTRAABBBBAAAEEjiRAEMq7gQACCCCAAAIIINAOAgSh7fCUmSMCCCCAAAIIIHAUAYJQXg8EEEAAAQQQQACBdhAgCG2Hp8wcEUAAAQQQQAABglDeAQQQQAABBBBAAIE2FyAIbfMXgOkjgAACCCCAAAJUhPIOIIAAAggggAACCLSDAEFoOzxl5ogAAggggAACCBxFgCCU1wMBBBBAAAEEEECgHQQIQtvhKTNHBBBAAAEEEECAIJR3AAEEEEAAAQQQQKDNBQhC2/wFYPoIIIAAAggggAAVobwDCCCAAAIIIIAAAu0gQBDaDk+ZOSKAAAIIIIAAAkcRIAjl9UAAAQQQQAABBBBoBwGC0HZ4yswRAQQQQAABBBAgCOUdQAABBBBAAAEEEGhzAYLQNn8BmD4CCCCAAAIIIEBFKO8AAggggAACCCCAQDsIEIS2w1NmjggggAACCCCAwFEECEJ5PRBAAAEEEEAAAQTaQYAgtB2eMnNEAAEEEEAAAQQIQnkHEEAAAQQQQAABBNpcgCC0zV8Apo8AAggggAACCFARyjuAAAIIIIAAAggg0A4CBKHt8JSZIwIIIIAAAgggcBQBglBeDwQQQAABBBBAAIF2ECAIbYenzBwRQAABBBBAAAGCUN4BBBBAAAEEEEAAgTYXIAht8xeA6SOAAAIIIIAAAlSE8g4ggAACCCCAAAIItIMAQWg7PGXmiAACCCCAAAIIHEWAIJTXAwEEEEAAAQQQQKAdBAhC2+EpM0cEEEAAAQQQQIAglHcAAQQQQAABBBBAoM0FCELb/AVg+ggggAACCCCAABWhvAMIIIAAAggggAAC7SBAENoOT5k5IoAAAggggAACRxEgCOX1QAABBBBAAAEEEGgHAYLQdnjKzBEBBBBAAAEEECAI5R1AAAEEEEAAAQQQaHMBgtA2fwGYPgIIIIAAAgggQEUo7wACCCCAAAIIIIBAOwgQhLbDU2aOCCCAAAIIIIDAUQQIQnk9EEAAAQQQQAABBNpBgCC0HZ4yc0QAAQQQQAABBAhCeQcQQAABBBBAAAEE2lyAILTNXwCmjwACCCCAAAIIUBHKO4AAAggggAACCCDQDgIEoe3wlJkjAggggAACCCBwFAGCUF4PBBBAAAEEEEAAgXYQIAhth6fMHBFAAAEEEEAAAYJQ3gEEEEAAAQQQQACBNhcgCG3zF4DpI4AAAggggAACzRWhG7du1oqVK/W1pXcrySQ5yX7vIgcUAggggAACCCCAAAITWoAgdEI/PgaPAAIIIIAAAgiMjEAuqSbptS2btHr5Sn3l7rsV5fZTSVkmRVFxIxfCUYUvi0eJSEfmGXAVBBBAAAEEEEAAgdEVIAgdXV+ujgACCCCAAAIITAgBK/6sS9q4ZZNWrVipr9x1t2KrBLWUM0slZ0FoEXsWQah9pvzphJgkg0QAAQQQQAABBBBoawGC0LZ+/EweAQQQQAABBNpdwJa922H/W3fOB6HLV63UPUvvVqUIQrM8k3NO9p/yUBFqIagd46Ui1C/f96ktBwIIIIAAAggggAAChxcgCOXNQAABBBBAAAEE2lCgDEDLqVsQmsppw5bNWrZ6hb5qQWhme4NKaRGERj4BDUGo/ypWzo+HtfHN8yEQbcMXmikjgAACCCCAAAJDECAIHQISpyCAAAIIIIAAApNF4NAAdDAIdUolvbp5sx56eKW+uvQuVbNcipxCRajkrBrUvqJif9BxGoTanAhDJ8sbyzwQQAABBBBAAIGREyAIHTlLroQAAggggAACCBxV4Egh5PFm813j5VSPnDZs3qLlq61r/J2qZBYoFs2S3GBrpEYUlsbHFjjm47NZEkHo8X6ruD8CCCCAAAIIIDD+BAhCx98zYUQIIIAAAgggMAkFxnMIaqFhmkv9kdOmra9r+YrluufOOxVlmRJriOQz0MH9N9OigXxcVISWhaHj6bERhI6np8FYEEAAAQQQQACB8SFAEDo+ngOjQAABBBBAAIFJKnC4APR4h3RlY6Esy2RfURQpd5H6nPTa69u0csVyfWnpHVKeqSopKdfC2zNq7o5kZaFj0C3paCFyaVmec7xtJ+lrzLQQQAABBBBAAIFJIUAQOikeI5NAAAEEEEAAgfEo8G5VoMc7tEvT1O+laWHoth07NO2kk7R5+zatXLlCX7z9Dr36yjqdsfAkzZsxs9gUNPwxsEh+DPYIfTdDn806J4LQ8fgvgDEhgAACCCCAAALjS4AgdHw9D0aDAAIIIIAAApNIYCgh3lhPtwwN7c9Go+Fvb9/f96N/0UMvP69rPnSznnzq52p09WhmUtHvfuPXNbujU1GW+z5J1jTef6bYH3Q0xt8cELdqeLzD5dHw4JoIIIAAAggggAACIyNAEDoyjlwFAQQQQAABBBA4SKDVAG+s+MqgsKwGLZfJv7F3t37lD35PL+14Q42sodOnz9F//OZv6SMXX6mpeaQ4L8o/rXF8URVqwehoBKKHLndvxYYgtBUtzkUAAQQQQAABBNpLgCC0vZ43s0UAAQQQQACBMRI4NAg99O/HO7Arl8SXHD3K9A9P/pv+z7/+S/Wors9ed5N+6/N368zpc5WkmVzsfNOksnm8haFWHToaQeiRHtFQlr8fb9cxer24DQIIIIAAAggggMAwBAhCh4HGRxBAAAEEEEAAgXcTaA4+y+8Hu6tbfJj7JenhaFpvbvWWVmrp6y5H/ij397Qu8L4atLhT6pw21Xr1H/7yz/Xcllf0+1/+hm656CrNcYkqkVSXFCtXc6f4sQ5CTcMXppYB7GF4CEJH/p3higgggAACCCCAwGQRIAidLE+SeSCAAAIIIIDAuBA40pL41GVK1VCqquqZsxzSB3oW7MU+4ZNqUZiC/3txlFHpiE1uIAk9OGu1ULNP0rKnHtPDjz+qb97zdc3tmKaOwZjWh6Y2RKsK9THtiA/u6LP0PLkUuTCOjiyXi5x88/qmalUbl/2sPH+sxzliz4oLIYAAAggggAACCIyoAEHoiHJyMQQQQAABBBBod4EjBaENl2tXz1798789oe29ferPGspyi+ukOIvk5NSfZL4YNEmLOk2Xh6XoY3DYfWvK1N3Xpw0bNujSSy5RWq8rjmIpy0MAWoazFjoW34/R8PzdojxSkjs1evbrc7d8VBfMW+jdLFW2Zfv+KALmtAxtx8COWyCAAAIIIIAAAghMDAGC0InxnBglAggggAACCEwggcOFoTVber5jl37v/u/q1amR+itSFkmxc0UQGqkeZ8qVK8mc/9NXjI7RvH1H+Mj5IDaOIqWNNISdea4oipRb9WVZedk0prEan90yyRqakmba/9I6/ek9v6aPn3K+Oso29uVAIutun8tGH/4rKkPHyJHbIIAAAggggAACCIxfAYLQ8ftsGBkCCCCAAAIITHCB5kC0JqfNO97Wby27T+vmVKQpFR86+uXbFny6SGmUyeW2D2eot7Qw1L4dq7DRYlgfevp9SqU8y3woasv3D9rNtGlAYzm+KGtoapar+9kX9ce3f1mfWnSeOgZa2JfVoGGNvNXaWnQbgtAxXsM/wd9bho8AAggggAACCExWAYLQyfpkmRcCCCCAAAIIHHeB5iC0LqctO3bpmyt+oBfnJqpUEp8uRs6pkds+lxaGhirMyPYQbQpBi1x01OdTVnxaEGpNh+wrTVNF7shRog8cx5WnsNoAACAASURBVChntJC4M8/Vu+YF/fkX7tGnTjp3IAi1MYRtBCwIzYowNCzoJwgd9VeHGyCAAAIIIIAAAhNCgCB0QjwmBokAAggggAACE1WgDEOtInTTjp369rLva/2JUxRXYysEle0dGmoWI0W5j0N9JaOP9MZqg9ASN8sURbGyLPPNnFwRgB5p39OyMHTMgtAsV2fm1P3Uc/pPd35dn1h4pipNPZ8iW8Zv+64WnZNSWXVrpLioDJ2o7xDjRgABBBBAAAEEEBgZAYLQkXHkKggggAACCCCAwBEFLEisO6ctu/boWz+9V+tO6JCzIDRxqmUW10WKc/sKzZNSZ9WhYc33GBVbhvX3eagEHdgTNHJqNBp+TPaz5uN4dI2PFWmKBaFrXtAfff6L+uTis5UUXeT9GJUptnX8virU9gm1MZtuWCLPgQACCCCAAAIIINDeAgSh7f38mT0CCCCAAAIIjJGAxYlb3tqnby27Vy/NrSjrTJTFVvXplKTWOX5wObwPQoswbyyLQo8UFh66R+lBIWjT/qFjQWl7gvY89YK+84Wv6LZFoSLUjlBXmykOiW7xs7A0nhh0LJ4M90AAAQQQQAABBMa/AEHo+H9GjBABBBBAAAEEJoFAv6TX3t6rb//0Xr08t6K8Mw7Vl3KKUynKQxVoaD7klPnv83KV95gIHC4IHUozpLEKa13u1Jk79ax5Qd+5/cu6bfGZqlrmaR3viwB0MAj1O542fY0JITdBAAEEEEAAAQQQGMcCBKHj+OEwNAQQQAABBBCYPAK9kl7Zu1u/YUvj51TkOhK/cLuSOzmrBs2d7xofjhCEplGu2La8PI4MQ+lYP1bjc5ktjY/Vs+Z5fecLX9anF5+pSkE2sJVAcyqbh4rQ4wp4HJ8dt0YAAQQQQAABBBA4WIAglDcCAQQQQAABBBAYAwGrCN349h79xs/u1doiCLWORH7nTQtDfcehwSDUQtBGlCsZwyC0DD3HKthslT3PnTryyFeE/tntX9ZnFp0Zusb7o7QbyJL9YnkOBBBAAAEEEEAAAQRKAYJQ3gUEEEAAAQQQQGAMBGqSNu/co29bEDq3IlUTKSqqFX0QaqFd6qsXy6XxqcsVh74/o3/4+4bDB6Fjcc8WZ2UuIQh9vghCz/JL4228eRGE+rEX/1O2mhqvwW6L0+d0BBBAAAEEEEAAgWMUIAg9RkA+jgACCCCAAAIIDEXAB6G7dvs9Qsul8XkZhGZhL8vcZX6P0My39xnjrvFHm8S7NETyxaxjcNjSeNsjtPep5/Vnfml86BpvfLZHqP2XDES5QdAO6kLH4OFwCwQQQAABBBBAYAIIEIROgIfEEBFAAAEEEEBg4gsMBKHl0vhqohCElqWYZaf4UBEa/jc/pEzzYAcfl+aDpZt2Kd8h3YLLIhxM/XUiHwba9TJbah9FocGQfTa3wtSQZKZFBOvDQ/9z68MeAkZ/TfvOPlOcH6JGJ+fseqG6td5IFdv1/QzC2Fw5xqK01f7Ii2u08mRtL9UpWaTuNc/5IPQzRRBq+4MObipQGDRdeIxy2lamwrkIIIAAAggggAACx0GAIPQ4oHNLBBBAAAEEEGg/gTII/dbPQtd4VyyND2FmGdUVLdCLILSMREOoOHiUp1uAmWchnLTvrQN9WNYefpbGFm7mil0il1kH+obyPJZLKkrzelhDnoeQ1C8u94Wpds1M1rcpiSLV80xRHPnQ1IepeaaGckVxLJdmISC1pf1JrHra8FFqbL+zhk8WT+aZYh+E5rLAMmShFqG2Hk/6rvEWhD79nL7zhS/qlxado4oPZm2+xfUGQtr2e8eYMQIIIIAAAggggMDRBQhCeUMQQAABBBBAAIExEBirINSmkuWp6nldSRzJWaCZx8rSVJn9pWOK+n2oaZFlpCxzSrJcU5KKskZDjSxTXolst1Jf0dnhEjXShvx+pdbl3tnvctUadVWqVeWNVImcD0etKjOPYl9N6ls/FZuNViysdbm/RjgsJm3alHSI/gShQ4TiNAQQQAABBBBAAIHDChCE8mIggAACCCCAAAJjIDAqQWixNL65ItS+r2YNTc1zJY1MHc6CyVhZlsklTrsTp67EAtBGEUgmirNcqtXV2ZBmzJih3b1dqnfEasRSXM+UxLHqUa4oy1Wx0NOuXa2or69PHXKqpLlfHl93Un8SKYpCAJsVwacFrSEItSXxfl28r15ttSETQegYvKjcAgEEEEAAAQQQmMQCBKGT+OEyNQQQQAABBBAYPwKjGoTaUvViWbwtaz+/Y6buvHyJTuk8QVnar9Q60jun3t4effelJ/X03jdVi61+M5KtkLcl7J1JovfOWaSrL7tCP3/uGT27fZO6qlZNGvYSTSuROhQpsWZFFqLmuQ9ApzSkU2bP0ZUXXKrVTz6hjeqRKhauhqXqoQ1UyDzLCtFQKMrS+PHzdjISBBBAAAEEEECgPQQIQtvjOTNLBBBAAAEEEDjOAqMZhDYHjlkj1QUdM/SlS5eou6dbz778ovZEueZ3TtdNZ1+oZ/t26/6nHlU1ibXohAXqzCva2XdAO/fv0QlTZui9552v9a++op1d+zRt9kzNnTJDaZ5p+4E96u7p8dWeC2bN1czOqX6P0O49e3XOKafoQ+dfreW/eEw/27dJe9Oa5JfIO78nqN8htMg9yypRlsYf5xeS2yOAAAIIIIAAAm0oQBDahg+dKSOAAAIIIIDA2AuMRRBqVZpZmunCzpn60mVLtH7H6/rBI8u1c3qs05MZ+s2rb9XGWpfuW/5T/fKHbtHpJ5ykKY1Y2/r3a8VzT6orT3XV1e/Xc08/q46GtOSiyzRvynQpjrRu21ateupxLTj5ZN188ZWaHlX8XqFv7XhTM6ZP08UzF2hT1z79P688qrW731IjiX1VqG8GVXDbn2kUglFfKdrcAWoIj4Sl8UNA4hQEEEAAAQQQQACBIwoQhPJyIIAAAggggAACYyAwGkFo0YvIVr37LvE+WMyl98bT9OXLrtXsGTO1u2ufuiqRTkg6dFK/9L0nH1Y+a5p+6ZJr9czTT+rpl17WLR/4gKZNn6Z/fvIRffBDH9L6Nc/prAWL1ZE5rX7kEZ12xhm67Mor9G8/f0JnnHeu4mlT9L37f6B5J5+kJZddrj2vb9PV51yoe5c9oGX929Q7taosiiyXHWiMVAxtoDK01RDUX4mu8WPwpnILBBBAAAEEEEBg8goQhE7eZ8vMEEAAAQQQQGAcCYxKEFpUVDrnZHuDRj4Rld4bTdeXLr5WUzs7tG3XDu3N6zr7xIU6I+rUPz2+SmdcdL6umH2q1m5dr7ejVOfNO0lJLdW9j63QB2+6WTtf3qAzFp6sapxo6763FScVnTr/JO3YuUPTZs/Si/ve1PeX/1Sds2Zo0czZOm32ibr+kqv0Dz/5Zz2VHFBX4hRVKsqyXJltRWpVocXSeAtAyz1DW308BKGtinE+AggggAACCCCAQLMAQSjvAwIIIIAAAgggMAYCYxmEvi+eqXsu/YBe2rlZP3pitfZMi3Tx3EX66oXX65U3tuqEk+br9Dnz9ej6p7U9qunUzply3f16fvtm3XTtDdr90ms6ZfHJqueZXtyzXS6ONT+aou59B3T2e87Vmn3b9P2HHtDcWXN02gkLNH/qDN148TX6mwfu01Paq/7OxLdvsv9yOb8c3o4ol6xHk/1ZLpFvhZ4gtBUtzkUAAQQQQAABBBA4VIAglHcCAQQQQAABBBAYA4GxDELfE8/QXZfeqHX739S/PLla3dMqWtCIddf7lqinXteBrgO64eLL9NzLz2nz2zt1/rnnqL/Wr+c3rNd111ynDc+/qNMXnqwp1U498sIzOmnxYp1y4kI99fxzOvvC8zVj5mytWrVKpy5arAUnL9LW7dt01dkX6LGXfqEfbXtJ++NcqSv72DulLlSBWgBa9or3haItHgShLYJxOgIIIIAAAggggMBBAgShvBAIIIAAAggggMAYCIx2EGobcpZ7hp4eT9cnz79Cr3bt0KPrnldPIs1JI9169oWqdHbqycef0K1XXq1TT5ivKHPa72pa9vgj6uzo0LXXX6+Hn3xcHY1c77/gEkVJRUoSvbp1i1a9sEazFi/Ux86/UjPqoRHSkxtf0vpdb+gDF1+lZMY03bfuKa3fuV1pNXSNt+jTB6F5CEIzW71fBKMDXZSG6E8QOkQoTkMAAQQQQAABBBA4rABBKC8GAggggAACCCAwBgJjGYTG9VTVNFMjccoqkfrzXJ1RpEq9rkixokamGXKaM3W6Oiqd2ntgn3oPHNANp5+viy6+WA8+94TWbnlNlelTdcLceTrQ26Md+/ZKSaxMTlOySHNnztK+ni7VGzXleaZKHqlz1ky9Ue8KjZIyi0CLIDTKQ6d4C0PNusVu8eXjIQgdgxeVWyCAAAIIIIAAApNYgCB0Ej9cpoYAAggggAAC40dgdIPQwXDRwsZaVldcSfw6dBdFSrNcjbSuOInkUqliu3c26orthNwpa6Q666TF+tWLb1R/2qfvrnpAO2vdqnfEvuFR3RoxdVaVpyHMdJGTLW2vK1OS5UoaqW+oVMtSZdVE9svYh51hc9CsCEL9T4rK0OFkoc1B6J994Uv6zKKzVbHW9DaNPOSr1jjKjnIJ/vh5AxgJAggggAACCCCAwPEWIAg93k+A+yOAAAIIIIBAWwgMNwgdNo7zeeRAt3bfqCjPlaWZEt/RPfUhZxRFclmuKUlFZ8xfpAP79+vtrv2q56nyyKmWpnJxpCwq275LmQ8fLWV1/rOR/d1nsaE7fLlEf2DszankcBLQ4kIWwnZmkXqefl7f+cKX9OlFZ6vq7+18CGpfkbPqU8LQYb83fBABBBBAAAEEEJjEAgShk/jhMjUEEEAAAQQQGD8CYx2EWhTo9+MsCKw2M7Ll6sXP0jxT7pxiZ4vlQ6VmXmsocpEPMy0EtZNTixWjSJmyEHTaXqSRBY+hBNMvfx9WuNn6hwaC0DXP6zt3DDEIDTkpBwIIIIAAAggggAACIgjlJUAAAQQQQAABBMZAYCyD0DL381WSZSFn0bHdWVWohZlJ4kPNLE2VRLFfxO5/l+V+ebmvAs0t7gzVnyEGdcryLISlPgi1cyO/LL31o/UPEYS2rswnEEAAAQQQQAABBAYFCEJ5GxBAAAEEEEAAgTEQGOsg1EJDX9nZlIqG1kVhabtfwm5NjfJcUbHJZp5limOrDy2CTxeWnNsy+rKU1ApFfVVo8Z+PSu1mrRz+9NbLNAlCW0HmXAQQQAABBBBAAIFDBQhCeScQQAABBBBAAIExEDhuQWjT3JqjR1s27w+/Vj6XhaBJkviKUOsC71eUx5EiWx6fWq94Ky/NQzWoNU+yqtEyVA09kVo7BhLaoX+MIHToVpyJAAIIIIAAAggg8E4BglDeCgQQQAABBBBAYAwExjwIHWwkf9AWnrbs3Za3l82OfJqZ50qt87tVgxbL4Mv17r540zq9F8Gn7xpf1nP6qtNQNdr60fqnCEJbV+YTCCCAAAIIIIAAAoMCBKG8DQgggAACCCCAwBgIHC4IDU2HDlm/PhAzln3QWx/c4RadD8SOxdJ2+S7wofmRzzr9cnf5LvJZFipCo9jvHOqDUx+AhuJRv5+o3zrUl40Wc2hpmMObm91vSh6pe80L+s7tX9SnFxdd43NrDFV0ineZjdyPZqB7feur8FuaDScjgAACCCCAAAIITAwBgtCJ8ZwYJQIIIIAAAgiMc4EyUDzSMOvOafOu3fr2su/rpTmJXDUp9ugciOyKGs6y3nJ4YWHz1Q4dS3PzpObflVt2Wuf4sryzXLnu9xk95EIHV4UON2VsvSJUmTRVkXrWvKA/uf1ufWbxOarasn6/52kRfhKEjvN/KQwPAQQQQAABBBA4fgIEocfPnjsjgAACCCCAwCQSGE9BaNmHqLmHURmClvHjwPJ22+ezeA5xsey9zEMHwtCm7vM+aC3OGwxdWww1h9ksiSB0Ev2DYSoIIIAAAggggMBxECAIPQ7o3BIBBBBAAAEEJp/AeApCyypOv7Dd9vEsgszm/PHQ6k/7XVImoEUV6OE+Vwah5RMM9aAtBqH+I8OoJKUidPL9w2FGCCCAAAIIIIDAGAoQhI4hNrdCAAEEEEAAgckrMJ6CUOsIb1++wrPIKC13LDvF288sCC2jyDI4tfNDu/giPD1KXjlYbTqMQHO44SlB6OT9B8TMEEAAAQQQQACBMRAgCB0DZG6BAAIIIIAAApNfYLwFoWk0GIT6qtDDBKFl0yMLSO33ZTjavDvp4Qo3m5fG25MNbZZaPYZRRUoQ2ioy5yOAAAIIIIAAAgg0CRCE8joggAACCCCAAAIjIPBuQWjNOW3ZtUff/tm9etmaJXXE1qLdJ5CDQWJRjumDxeE3S7Jg04JQCzZ9uFkEoakLVaD293I/UPu+rCBtrh4tO66XQWjzfqMD+4sW1x1GpDk88TzX1Dw0S/pT3zU+NEuyVvZZU7Mkp6gsbB3effgUAggggAACCCCAwKQUIAidlI+VSSGAAAIIIIDA8RJoDkSbv+93kV7beUC/99D39PLMTNG0KWrkuazJeZZEaihXlDv/5ZrSx1zWEb312QxEqk0ppV3HFdWbzc2Sysi1rAxtKFMld4ozqVKtqr+/X5Erw9nBsZRL7QcX2Q99nEcKT/24LCC2KNhCzqYja/RpRiR1P/a8/uLuX9Mti85RZ5YryjJlsfNOsT+/WNs/4DYMwKFPhTMRQAABBBBAAAEEJogAQegEeVAMEwEEEEAAAQQmhsCRgtCaIm3ZdUB/8M9/q42VPuXVihpZ5oPJRuSUxZGSLAShBx8+Cm1p8sOJ/ewONoa63S126sic4nqmetpQkiRFfDpYperPt7zSB7ctDW8gpzzSp7Ks7GN/8BlxkquaNdR4ebP++Mvf1PWnnq2qr3jNlUbBqRxpKAm1atvB8LfFUXI6AggggAACCCCAwCQTIAidZA+U6SCAAAIIIIDA8RU4tIqx/HvmnLp6+vTEuhe0s/eAXBoqH8OydCvVdEpSi0WdbAl7mS3GeVos9B76vI6WS/rfHeYEy18bLtLOvXv0ixdf0IeuvV5Jw9bWRz64DIvNBw+/56jCz6NDKjffbaTllQ5f6XpIjNt0bR8YS6r21HTj5Vdp0exZtipeeZQrK7YSsCC0XNYfgtCyBvbdRsXvEUAAAQQQQAABBCa7AEHoZH/CzA8BBBBAAAEExlTgSHuFWrVi5iywk1Lliv0ibidbhm57Wlp4F5Z1h4CxebfQ4VZ4Hm7iRwpJ7ed1SRte36LlD6/UPZ+/U5ViD1Ar/HxnnWoZhFoYOrzjaGM53BXTwiXKpKrdNDWnTM6WxRc7rZpkOVaTtWO44xverPgUAggggAACCCCAwHgVIAgdr0+GcSGAAAIIIIDAhBZ4x/6WSpW51O+7Gbm4WLbtYzwf14Ul8SG489+2uty8WauponSoiHa7hqSNWzfppyuX62tLv6gOa+Tk9wa1kYXl6gPVnE1h7TuX8w/1roc/zxX3PPS3acPqPiNFse+PpKI/kvI8K6LkweXw5SJ+b3uYIPfYRsinEUAAAQQQQAABBCaiAEHoRHxqjBkBBBBAAAEEJozAQCCaW5CYheXwtqelVYW62O+v6aPQYk/LgyY2nFLQY5CxIHTdaxu06tFH9JXb71Q1d0ptv05rQhT7DUEPurrNKCzmH5vD3CyYtfvZ97F97zcrtTEWIXIU9gUtK2ptZFSEjs3z4S4IIIAAAggggMB4FyAIHe9PiPEhgAACCCCAwIQWaK4MdS60PbIQtJFnqrpE0UD/Id/SPRxFijfQPP6YykOHyudUyzNt3LpFD61aqa8tvVtRPVOUhD1CB4YwkHqGZf7N3eeHeqdWzjto+1EnpXkmqxiNinjTB6HN+WwxoLLd0miPr5W5cC4CCCCAAAIIIIDA8RUgCD2+/twdAQQQQAABBNpEwBZ1WwDaXD1plYo+CLXDOaV+t1DJhS5EA4vRQ41ja0erVZp2y4acNmzZrIdWr9RX77hb1SxXbhWWWabI1qE3haDNvexbvZefbmvTecfZQbKpGrXcWLW8uBXZFoW2VIQeIzYfRwABBBBAAAEEJokAQegkeZBMAwEEEEAAAQTGt0AoXLQdLsMxkH8W3xcL5/3v47IidAynFIJQaeOWTQNBaKUIZK2qNTpo385Q2XosS+OHE4QGs3Kv0oM7wg9U1jZ1mcqagtDh3G8M+bkVAggggAACCCCAwBgIEISOATK3QAABBBBAAAEEBtLP5gS0SOdCCDrYhT1p5mq9GNSXW7byMVt+btWTFoRaRejy1St8RWgZhNoWnH6L0KYjLPEP+28OVLWO8mMOwWbZCz4EoeU8B8bRFISWXebjEahAHeWpcXkEEEAAAQQQQACBMRAgCB0DZG6BAAIIIIAAAgiUW1m+oyK0KRi14M6OgS7nraSZzcQtlj/6IFRS3VlFqO0RukJfXXrXuwahRcFoaFjU6tHiGAcu75tO2WF7qoYgtHk/0MG8dnDxfthwgAMBBBBAAAEEEECg3QUIQtv9DWD+CCCAAAIIIDAmAs09fQYa+BwSIL6jOZL/fVMTpdEaqXVj90Go08Ytm7XMN0s6OAiNDtN1aCyaJR00ZZ/YNvWDt+X6bjAILbT8ZgODvePtpwPR8mgJcl0EEEAAAQQQQACBCSBAEDoBHhJDRAABBBBAAIGJLxCixnD4YsiyjLH8QVMjohD2lScPM8RrqUozjK6hXBu2bh7oGp/4ks/QLMk6tQ8OPnw7WMzaenlnS8MbcGsOQo9wzwHcsnuS/YDF8RP/XxAzQAABBBBAAAEEjl2AIPTYDbkCAggggAACCCAwJAGLG5vzzoM+1JzrHRSEHqYUc0h3a+GkoiK05pfGWxC6Ql9b+kVVik1ArVmSz0EPmz22HoI2h6gtjDLc3mzKUPbQNPUg3OZfsjS+FWfORQABBBBAAAEEJqsAQehkfbLMCwEEEEAAAQQQGKKABZ22LL9mzZK2btbyVSv1dWuWVAShmXWNt8rQ4nohkKQD0RB5OQ0BBBBAAAEEEEBgnAgQhI6TB8EwEEAAAQQQQACB4yVAEHq85LkvAggggAACCCCAwFgKEISOpTb3QgABBBBAAAEExqEAQeg4fCgMCQEEEEAAAQQQQGDEBQhCR5yUCyKAAAIIIIAAAhNLgCB0Yj0vRosAAggggAACCCAwPAGC0OG58SkEEEAAAQQQQGDSCBCETppHyUQQQAABBBBAAAEEjiJAEMrrgQACCCCAAAIItLkAQWibvwBMHwEEEEAAAQQQaBMBgtA2edBMEwEEEEAAAQQQOJIAQSjvBgIIIIAAAggggEA7CBCEtsNTZo4IIIAAAggggMBRBAhCeT0QQAABBBBAAAEE2kGAILQdnjJzRAABBBBAAAEECEJ5BxBAAAEEEEAAAQTaXIAgtM1fAKaPAAIIIIAAAghQEco7gAACCCCAAAIIINAOAgSh7fCUmSMCCCCAAAIIIHAUAYJQXg8EEEAAAQQQQACBdhAgCG2Hp8wcEUAAAQQQQAABglDeAQQQQAABBBBAAIE2FyAIbfMXgOkjgAACCCCAAAJUhPIOIIAAAggggAACCLSDAEFoOzxl5ogAAggggAACCBxFgCCU1wMBBBBAAAEEEECgHQQIQtvhKTNHBBBAAAEEEECAIJR3AAEEEEAAAQQQQKDNBQhC2/wFYPoIIIAAAggggAAVobwDCCCAAAIIIIAAAu0gQBDaDk+ZOSKAAAIIIIAAAkcRIAjl9UAAAQQQQAABBBBoBwGC0HZ4yswRAQQQQAABBBAgCOUdQAABBBBAAAEEEGhzAYLQNn8BmD4CCCCAAAIIIEBFKO8AAggggAACCCCAQDsIEIS2w1NmjggggAACCCCAwFEECEJ5PRBAAAEEEEAAAQTaQYAgtB2eMnNEAAEEEEAAAQQIQnkHEEAAAQQQQAABBNpcgCC0zV8Apo8AAggggAACCFARyjuAAAIIIIAAAggg0A4CBKHt8JSZIwIIIIAAAgggcBQBglBeDwQQQAABBBBAAIF2ECAIbYenzBwRQAABBBBAAAGCUN4BBBBAAAEEEEAAgTYXIAht8xeA6SOAAAIIIIAAAlSE8g4ggAACCCCAAAIItIMAQWg7PGXmiAACCCCAAAIIHE0gz5VJqjlp49bNWr5ypb629G5V7IeRlGW5osgpL67h0EQAAQQQQAABBBBAYAIKEIROwIfGkBFAAAEEEEAAgRERKJNN5T7kbEjauGWzHlq9Ul9ZereSPJeclOWZEhf5W+YKgaiFoa78ZkQGw0UQQAABBBBAAAEEEBhdAYLQ0fXl6ggggAACCCCAwPgVaApCbZAWhG7YslnLVq/UPUUQmjsLP1MlVhrqQ9DBytAQjXIggAACCCCAAAIIIDAxBAhCJ8ZzYpQIIIAAAggggMDoCPgwNFSE1l0IQh9atVJfXXq3qlmuPJLyPFXkK0J9HejAEvlyQCyVH51Hw1URQAABBBBAAAEERlaAIHRkPbkaAggggAACCCAw8QTycmm8C0vjV63QV++8W0mW+z1C8yyTc06yLx+GhiMt/kZl6MR75IwYAQQQQAABBBBoRwGC0HZ86swZAQQQQAABBBBoEvBd4+X80vjXtmzRipUr9JW77iqCUFcEoZZ6FkFosTeonW8/idFEAAEEEEAAAQQQQGACCBCEToCHxBARQAABBBBAAIHRErBM02JQC0Jr1ixp61atXLlC9yy9U0kuhT1CMyV+APaXoiLUmigNLJYfrdFxXQQQQAABBBBAAAEERk6AIHTkLLkSAggggAACCCAwIQTKZu8hBLUjBKF13zX+dS1ftUJfW7pUSSaltjRemSo+BC3C0OJb9gadEI+bQSKAAAIIIIAAAggUAgShvAoIIIAAAggggMAICNjych8T+uXjhz+Gcs4IDOWol7BRZrnt+Vnu7JnLxlX+fcOmbfrpqof0jTuXKkql0BQwnQAAIABJREFURmIRqQvL360E1P7w4agUl13nxygRLf2ONsGj+Y+2LddHAAEEEEAAAQQQGN8CBKHj+/kwOgQQQAABBBCYIAJDCTmbg7zjEdiVy+BtiXuapYqj2IeiVuzpFPk9QjdufqNolnSHKnloiBTb78t18FY/Wq6OJwidIG8nw0QAAQQQQAABBBAwAYJQ3gMEEEAAAQQQQGAEBIZSrdh8m0OD0FY/f7QhNxdollmlnV8GmL45knNK09RXsLrI6UB3j+Jp07Xh9bA0/itfWKpd27bphJmzNHvaNLmig3zqpCi3/yOyGEG5Yn4EDEfiEscjYB6JcXMNBBBAAAEEEEAAgdEXIAgdfWPugAACCCCAAAJtIDCcILMM7Ybz2XcNQg8JKsvtPcPnnK8EzfJcWRb+/Lt//K7ejKVLr79Wqx59WLPiinZu2KT//Vu/qbnVKYrzXBaCWoVo1apDy41GCULb4O1miggggAACCCCAwOQQIAidHM+RWSCAAAIIIIDAcRYY6TDzWKbjK0KbSkFD5/eixbv9yvYzdZFfHm/L4uWctu7coU/8+te1rb9LaTXSvKiqP/2N39Utl1+t6VHi9wjNiutUyiC02Cv0WMY60p+lInSkRbkeAggggAACCCAweQQIQifPs2QmCCCAAAIIIHAcBSZKEBoaIzkfjDayVFEU+2ZI3XlDf7PyZ/qj//nf1dWR61OXLNG/v/0rOveE+erILQTNfZrqc9OiGrToneR/Nl4OgtDx8iQYBwIIIIAAAgggMP4ECELH3zNhRAgggAACCCAwgQWOFIiGqsxcWe7e0Vneh4sKe29aymgBY6YQVlpvd/td816fZfDY/LOSrOxpVF4zNEgKR9knvjy3+Xd1Sa/17NPv/Nkf6uVdr+u3P/8l/fL7P6AZUSVUg0bh8757fHHNsjDU/m4/L8d56Lia/37ofA49txx38ytQjtN3vLfeTta8yTd4CrO1AtfIx7lhEOMpmJ3ArzJDRwABBBBAAAEEJp0AQeike6RMCAEEEEAAAQSOp8CRgtBUueoW3LlEFjraV3mUIWIIGTPZuZliH/OVvyurL+2MMtBsbtpehoXlec2Bo/2sDDEPDVF9uFh8Wdf47638sR569uf6vS99Q+fMnK+qnBrKlcopOUwQWoah9rtyXM1biIYZhcPuZec1B7vlHJq2HPXXOajJU9M17FrVsMupqspD/JlHgwGtNXMa3AXgeL4K3BsBBBBAAAEEEEBgnAkQhI6zB8JwEEAAAQQQQGDiCxwuDG04p/21uh5dv1bbG306EDXUiEMsWckjJZlT5lLlzjq653J5pCi3MLRo0d6UDB5UQVqEho0o7OHpg9JcirPQJb7sFF8mkQNBqBvc89Pu5z8XJdrx9tt6bt2L+sDV16pi1auS0jxTHjlFeT7YMd4aJ/kq1zCauKmTvA9lrTKzGHPzHqVlx/kw1nC9gRC0WHrvw9mm+ZTXs51Kq5lT0tWlGy+8UKdNm60ORSE49cv3Q+hqly4D5In/NjEDBBBAAAEEEEAAgZESIAgdKUmugwACCCCAAAIIHCLQHIhaELp5x179+3/4H1qvXnVXnWq2AD5yquSxDy6zyC+e9wmiy2MfhuYu1Ff6LTqL8LLcp7M57AyhZDgnyp2/no8aD+nqXgahZWgarmv3lVzm1NnR6ZPE/r4+uTgKS82jSPW04cdQhqF2t9SXgDq5PCzjP+ya9CLcbKYpw9lwvcGwtgxO7Vy7to2xDErt+4pVpfbX1LN+g/7rb/9vuvm089Xpxx2ubuGpVbVGyosK0WK5PG8mAggggAACCCCAAAJ+F6rxtLM/jwQBBBBAAAEEEJhEAs3/Z1ZdTm/s6ta3H/x7rTshUTa1M1RwZqkPPENkVyxwt2Ayt5pGCyJtUXqmKJOs6rMRh0pLX/VpVZBFN3efSRZVkXYtCyft93bUQ57pw9EyCLXg1K5hHeB9JWWxwaZ9zleBOlsOnymKosGK0CzcM7bySwtC/X6c4V52jxCMDjZUKqtC7T6+EtQaNBVVqnad8ud2nYFgtnj+5d+bA90oT9WZZep68nn96dKv6qOLz9G0LPI2dnELQm3cFsuGbQZCtSp7hk6if1RMBQEEEEAAAQQQOAYBgtBjwOOjCCCAAAIIIIDAuwmUYagFoVt27NNvrrhXL82J5Dqqxd6ZtvjdksqoCAPDcvHIwlGrtPRBaKgI9UGondpUZVlWfCZZCBYtQCxDzzLgLAPLMlQcjAgP2YvTOaWZValGSrNUsuXwFiQ6W7YfxmAhqG/q1LSPZxlwWhBZdpYvKzntPL9nZ/EZX7lq1Z3FeO38ehzmVV63eQ9Rm5cd9jnlqTqyTH1rXtJ3vvAVfXLRuZpiFkUQOrCtQLFgv1y2TxT6bm8pv0cAAQQQQAABBNpDgCC0PZ4zs0QAAQQQQACB4yhgYWjdlsbv3KdvLfue1s5NFFc7lOWZ4tgqLuWbEfmwzyo3/R6ftidnCEItRfT7Zhb7cpbLye3v5ZL0ShoqPn1391x+z1ELGP01fYho1xvcQzNJQyBp55T7dubOqZHb/axc1ClykaJ0sCq0jD/L6s6BMLRp+X25bN8vuW9qeVSOs9zDswxu7Rr9TUFoWcNZLp+38+yzvto0zzVFTr1PPa8//8I9+uTCs9TZVOXqE1GfuA62XgrtlKgJPY6vP7dGAAEEEEAAAQTGjQBB6Lh5FAwEAQQQQAABBCazQL+k13bu0W8v/75emhVLHYnvDu+iEHra5pauWvEBpAWkWWbL40N39NiaKlm1ZqOh2BoTRbH6av1SJQ77ePp9MnMlUaJG1pDSTNXIutNnSvNcnXHVh57W/b2RNlSJK77pUC1NVYtyJcUyet8QyUVyWaaaNUiKIyW+AjTEibanqS0976hU/Fjy4pw8iVSpW2lnqiSKfGA5ED46p7qFq0nsx5O4SHERyuZppthFfrl8w+ZZVJ/afMymkWWqJEnYn7SSyDUyTU2d+p56Xt/5wpd12+KzVS1b0geEwSDUr8u3ALTsZT+Z3y7mhgACCCCAAAIIIDAUAYLQoShxDgIIIIAAAgggcIwCfZI27tyt337o+1o7p6K8oxKaI7lUUepUdYmyrKjIjEPzIb+sPs+UxLH/fmBJvH3vIr+Hpy1jtyPLc2VZpiixMtBUsQWpSex/rv5UkV2jEvvgUfY7+7KQ0uU+mPRd353t95krSnOlSahQDc2RbPF+2Ae0HuVyqY0pUZqnPsBUFCmqpZoSV6QsC2P11wpVp1bNWbdwN478uHxeadWmFlRmYc28DTO2z9gyfKslteA3DylnFEdqpLaXqtO0PPIVoRaEfnrxWX6JvT/KStDmjku5X5R/+CZOx/g8+TgCCCCAAAIIIIDAxBMgCJ14z4wRI4AAAggggMAEFLCK0A07d+s3lv2T1s3t8NWfeSKlcSPsB5pFilMXKkErIUT0gWWx32ViS+etSlK5r6r0DZMsRHS2fD40IbLg0AJPCxuTLAud1+28NFRo2u9Ch3XnK0F9QyLnFFnBpgWkPvC0+1q4afuC+ogy/NwKPi3QjMP+nhZc+j1ByxwyC5+1+1gga9eNo8h/7/cxLZbP+zDXluAXn4tlFaKhotVyUX9dm7PNq1jVb9exz1l1a0XyQeif3f4VfWbxmQcFod5qIAi1izV1b5qA7wxDRgABBBBAAAEEEBhZAYLQkfXkaggggAACCCCAwGEFLAjduHuPvvXgP2r9nKriakVx2lDU1yPVMiuZVGxVoXGk+pRYlSkdPtis9daUVKt+abktXQ9NgywQjFRJczX6a7Il5tmUivJqWG5fzXJ11lNlXb2aGlW0aO587d2/X3v7epVN71C9Evul77as3gLKuCG/LD2rRqrZMvSiOjMq7mX7hCa1TLWOWLVqpLiRKreAM4nC8n1b6m75aZoqsWXzWeorPm3pfBGllnGpr/q0xNOC28yqPi3YtRC1aYm7XyLvr2vVpLZ9QOyDWPOo5u7/b+9Og+yqzzuPf8927+1F6kVSa9/3DQltgCUBEhgDgWBITSaJ7XLFpGoySZXtVKpmezeZqkziyaupqZrEyWSZOIOdGDAO4CAQZhPahSS0tvZdSN3a1X373rNMPf9zr5AJuJAsa/0dqkG6y1k+53QV9avn+T/0rLcg9FmeGfazFaF5EJof6tLaoPU0Vc+lBCQgAQlIQAISkMAdL6Ag9I5/BAQgAQlIQAISkMD1ELDW+D3dXfzhGy+wszVfC3RoqYklE6YwYtAQIj8izjzKacLOw3vZsGMLzR3tLJi9gC07d7L9yAEXXFp1pK2ZaUFoKYYpo8YypG0gq/Zs49jFMy5gtRC0HZ/F0+9m8rDRlChQSWMOHTvG8s6NHI978KKIqk2GjwKiSkbkBZyjQhbkQ5WyOCayytM4ZWhLO0NK/ejsPsopr0pjEJElSb72ZxBYc7wbzhRXKhSKeYBr7fIWelZtXdModK3tYZiv8+myyiCknMbEoVWkWnt+rTU/zdzQJ7s+C1svZjGhhcK11vhS5nFhw4d85yvP8szQCRQuzUbKRzNZRaiFoHaUWmP89bi9OoYEJCABCUhAAhKQwC0goCD0FrhJOkUJSEACEpCABG59gSqwv7uLby9/ns6BJdcaPiwJ+Hfz7qelbQB7PzpK0NRIv2IjI6NWXt+ygl2njjF35jzW7djOzt5uompK1BOTFgLSOKY9auC+STOZOGgY333nFXr6FdwwpJZqxmOz5jF36DQ6zxxgf/dHLhCd2DCIt/dvZdnW9Zyz1T0bCvT5GaVyStiXkDWG+fqfPbELRIMwwO+p8MCMOcwfMYEX1r/D9r5ugr4YL8nc2p0XCz7lUkTTxZjmLKTS14dXCF3Fp7XuW4AZFwIoRSSBR3SxQsEGK1l62lCkx1LPauxa9oMgcAFoMfNI+6puaFS1pcQFLyG1wVBx5tYIPb9hC//9q8/y9NAJFN1Aqdoio7WR9dakn9Ta6jUu6db/3dEVSEACEpCABCQggWsloCD0WklqPxKQgAQkIAEJSODnCFSAA10n+ObrP2RHW5GwEDEyCfndWYs5Gffy4nvLOZPFtIUNfGPhl0gKsHLLBkaMGs/mPbs5kfYwddRYxg8Y6lrSu7q72L5tO3PHT2VCx3D+eu1yTkSpqxad2NDG177wEJ3HDvDqyrc5W4DWoIEnZt7LhSBl7fbNzLnnHtbv7eTD7iMsGTWVMaUW3lr3PjMnT2XakFGkAew/cojjhw7zzNIvMa7Qwqtb17DuxAHumjCF9pZW4jRh66H97Dx8gIWTZtEaFmloaHBT57s++ogBQ4aQFUMOn+nigx1bKGcx88dMYeLg4QTArkMH2LRvD9MmTWHIoMH0JVWyvionDx5i8vgJNDY3uerVn6xfyenIhkX5NKQ+5zZ8yJ/UgtBCfU6Ss89T0bwiNA9I6z96OCUgAQlIQAISkIAEJKAgVM+ABCQgAQlIQAISuA4CFoTuc0Ho8+xqK9FciBja5/Pbcx7gsNfLi5vep7uQULwY8+TgqcybOIk9O7czYf48Vq9fT9pXYe60GfR0n6axWGTIiBG8tOJN2lvaGT10JH+//h2O+VWqWcbspiE8O38pf/P+T9jac5zzpZAQnzavRLOt/3mhzO89+TWW7d7A/+tcyzdnLWFBQwc/Wf0ODy9ZSnLiDKmX0j50ID9+axkL5y1gXNMA3li/iuLQgUwePY7du3YTNTUyeNAgVq9YxexJ0xg1dAR79u9hTEs7oxpbWHt4H3H/Bpo7Wnn9neUU+zWyaPJseo51EXgJrYM7eHfDB4wePprJ4yZz5Hw3h/fvZeygDqIwoOtUN8MmTeS9Q7v4xy1ryYoloizg4gabGv8Nnhk2gcgtUuq5tUrd5oYl2cgmbRKQgAQkIAEJSEACEvhZAQWheiIkIAEJSEACEpDAdRCwIHT/qS6+9S8/ZGdrgYZCxLAk5Otz7ucYZX68aSXHs176xz4PtYzlvunT2btzJ1MWzOe9tWs4d+Y0owYNJihXGTmogynjp7B840pSL6Bj+HD+dv3bHPErbuD7woFj+Nq0+/irla+wMznD2cijkPq0V0P6ez6F3gq/+9TXeblzNc91ruM/3PUQi5uH88KW93nk/i9SOXiEA8cPU44y1u7exl1Tp3LvyEm8u2YVU++bx0fVXl589RWGdAzm6UVLKR/4iOa2dooDWvnfz/9flkydxeNT5vCnr/yAaOhAHr1nIUd3dDK4qR8d7YPY+uFWMmLumn03B499RLHUTLGtlb9b8ROSnh5+56HHaUhg+9ZtVPs3suHUMdb3dJEUCoSpryD0OjyvOoQEJCABCUhAAhK4HQUUhN6Od1XXJAEJSEACEpDATSdgQejBU91867Xn3bCkKAoZkoQ8O38JHyU9vLphJV2UaarCEyNnMnn0aHbt2sHM+fewZsM64mqVeTPvgnKFhjhj8MCBrFi3jjgMaB81gv+z4S1OlCCNU+Y2dfDs7Af53pplbDp7lIslC0CLLBw9ldaGEts/2MjXn/gN3uhcz/e3ruI/zf4S9/Ubxn95/i9ZsvRB5g8cTVgIOZ/18cKK5YwZPoKFIyezZed2xs+5i1XH9vDGqhUMbGrlNxc+THN3Ga9/MxeaI/7spb/j0elzeXz0TP7k7R8RdLTytQVLOb99H8PDRgaOGsmRrhMkJERRkUMHj9A2aAhJaxN/uvyfaA5Dlg4YzT2TpjGguT/nQo+f7tvOq/u2UQ3zylZVhN50j7dOSAISkIAEJCABCdwSAgpCb4nbpJOUgAQkIAEJSOBWF7BhSYdOnOT333ieLW0RTaUiQ6sBz855gLPlHl5++026+i4wYdhIvvbg4xzsOsquYwe4b/59dH7wIWPbBtHY0sxrP32DgcUmnnr8CVauWgVR5MLF725+m/1ZL4HnM6nQylfmLqbsxfztPz1HTzFgRP+B/Nb9j3Kgp5t33n+XP/zy11mxaS2vfLiObz70FOMaWvjh1hUMGjWMze+u5N7xU1k0dwH/0rmecl8fi8dN56drVjJt0QLOVso89/3vM3boSP7t41/mwPbd9B/cQdLWyP965fssnTCTL42aznfe/hHR4Da+PncJZzr3M7DUhNdY4sVXX6bUr4lp02fSW64yyCpd+/fjf7z8D3S0t/LkzPns+mAzQSXhmV99hv2VC3x3zZt0VXoJg1BB6K3+y6Dzl4AEJCABCUhAAjdIQEHoDYLXYSUgAQlIQAISuLMEbEr8oRNd/Ps3fsi2AUVKxQIdWchvzV3MiP7DOEcPVTxKFLlwoZu31r1H0hDw6D2PsGXjOkaV+jN6wjgOnTzG8AGDaCv053DXUY6eOEG/jkF8b+O7nCpCUkloqiTMGTGGJTPvxSPhVPk8raX+eOU+frLxfbbs2sF//drvuerKk9VehkctnD9/ih+tfYvHlj5O74VTRBcqjOoYwt+9+TIDOgby6F338fbGNZSGDGDskNEcO3aYllITQSHinVUrmT5rFoX2/vzVP/8jX5g0k/vHTOXP3/pnGge28Zvzl3BoRye9PReZP2c+Pb29JHFMqV9/3nx/BWNGjaOxtYW/eeMl2vo18/Q9i2gtNnLy0FGmj5vOqiOd/GDTSpJiRICnIPTO+tXR1UpAAhKQgAQkIIFrJqAg9JpRakcSkIAEJCABCUjgswVcRWj3KX7/9R+yrb1IUAxozGByWwcDGlso+iExGb1plYMnj3PybBf9WvsxsmMEZ4+eoHixyrixYyg1NnLh7FkyMhqbmzl04iPSYoFtJ49Q9sG3MUF+RpxVmTVgBJPbBtNe6sdH506z4+QRDp09SUrG9NZhTOgYgRcnnEn6OJv0sX7bFhbMvJvJLYPdZPpDJ4/zwd6d9O/Xj+kjxnL83GkOnz7JzDETGdo6gPL5HrYe3cees8cZPmw4hYYSO/bvYXDbAAb1a6HzyEGiQoHJg4Zz6swpui+cYdrQsYwdMIRGP6Lz8EG2Hj/IsMHDiQpFNh/cRVMQMK6pjWljxtOvqZn9Z7vZcuwg+y+exfcDSpla4/V7JgEJSEACEpCABCRwdQIKQq/OTd+SgAQkIAEJSEACVyTggtCubr657HkXhHqlED9LCCpViDO8zLNh58SBRxIFRAF4aUxfDIUgIowzCviEeFTiCl7guWCwEsckno/fUKSapvieTzWrkgQZYTmmKfNpCUuc7ytzMcxICj5xHNOSRUQppFlGb1Il9T2iIMSPU1qiBjLfpyep0uelbgZ7mAChT0xKFENzoUS1UuUCFeIG22eCTWoqRBHVakyaZm7yu303qVQJigViL/9uU1QgyDwuVvqoBLWJ755PFvn4to9KTJMf0hAVON3XSznwKNt7mU+jhiVd0XOnD0tAAhKQgAQkIAEJfCygIFRPgwQkIAEJSEACErgOAhaEHjzZxbeXvcD29iJZMSQLMjxXn+mR4XJQEs8j9j3CNCHKEip+SGpBZwZBCqGFl57Vg9rnMxc4+vjYC7Z+ZpZZNWhM6mdYdukDJevL9z2qkU9iB7G/VhP3WmKBqu0pTihk4CUZfhCQQv7j5UGl7dfzPALfx48zIt8nSRP3/Tiw88nw0oywmrrzpRBRyDLXAm/XnnqQeRaL2n7sz3YW9i8LgH0XyLqTzVK3nyhNa9fqXTKx8LQxUUXodXhcdQgJSEACEpCABCRwWwooCL0tb6suSgISkIAEJCCBm03AwsADJ7v55hsvsq29AIUQ388ILLj08gA0sHTTskAXDlqMaSGpVY56Lgi1ty1QdPGhCydTwjByIaK9lmb5N/w0IbQQMghc2BlZOJkm7pheat+1cDGjnFXz1yz8TFwKimchay309L0gP6gfuLZ9C0ZdiBqnBHFK0QJTC24DC1hTd45+JcULQ9IgoJpUXIWqxZ9+6hF5gdWPkgUeaZZ/3sJduyK7rmoNwF4P09zGglt7z45j+1AQerM92TofCUhAAhKQgAQkcOsIKAi9de6VzlQCEpCABCQggVtYIA9CT/Ht119gW1sRStb7DlZ7aUGoC/osi8w8Vzlp9ZyetaWneXu5bXkgmIeHLkT0fOIsIfXz6k2rygwCCzYTCh5ULNzMPBeKWrWlhZWFiv3dJ2kIKRMTk1AMCpBY0NmHlyYU7KySDM8C0MBa7VM7Gzzfx8o5C3gESYqfpFTtTMOAhITA8yhlIZVqQhr4ZKHtNiWwf6zFn4Cql7hztn3ZVfm1a7G/9DkAXCAcWKWrBaF2bVZB6j7rUUoDDUu6hX8PdOoSkIAEJCABCUjgRgooCL2R+jq2BCQgAQlIQAJ3jIBrjT9xij9c9gI7WotuInzmstC0FmJa3Okax11rfJBZVWeCl/kuJK1a27iFga5ashaGWi1lISQJbb3NMmEUklTiWut5RjEN8RMLVi0szUgDjzFNHTR4EZ0nDpMWrDIzIfBtfry1yMcU04wxrYNpbu7PkZNdHCqfIw59Avy8UtT38JLUtcansbXup1TCjCjwXTDqV+2arFLUJ43yNv0gC9yPby36XuIC28wPXLhpJ2vVn16WuUDXXrs8CI2DPAi1Lcs8igpC75jfGV2oBCQgAQlIQAISuNYCCkKvtaj2JwEJSEACEpCABD5FoA/Y332KP6gFoV7R2tYtB0xdwGeVoBZyWujZF1jVZh6EWqxo7eGXgtBaFWUxgaa+jFkjxjG8uZVluzdxzqvma3QmeZVoViwRW9Do+uZjGktFFk2dR5GQV957E7/gE1i1ZzUjiiKyMKV/FX734ac5HfexbP1q9p87heWXxcSnEkG14Nfa1iGz49iantZ+70Nc7iMKC6QWmuKTZFWygk85CsiszT7xCKxKNLGwNszXRnVD7u3TWb5OqKuGtTA0XznVrj1fT9TWIPVVEarfLglIQAISkIAEJCCBqxZQEHrVdPqiBCQgAQlIQAIS+PwCZWDvqW6+/fqL7GgrEEShC0J9qwd1Iajv2sGtFbwc5AFlmOUN77aeZzXIj5V3j2eUqjCw7PHV+UuZWmznuZ0rWX1wJzNHjaepoZE4S9n80RHO+VaBmVL0fApxwoS24QR9KUfPnWTY0CGE1YSGhmZ6ymV2H93L3BHj+OpdD7By7w5+2rmJrFigY2AHjUQc7T3L/vMnaS02MaR9ABfOnqGtf6ubCp/1lWlubHDt9KfPnicqNdBQijgXl9l0+hgVG+TkBbg8NInxCS+tDeqiT1sztDY0yUJcC0ddlWgtCHW1sqlPQ6LW+M//1OmTEpCABCQgAQlIQAKXCygI1fMgAQlIQAISkIAEroNABdjXbVPjX2R7ewG/EOUVodYmbhWheSxYG4iUV4i6NTRdlWhGJcjXzLS2cQtGC0nKcL/Ef3zgNxgNvLZnM91xL/dPvhtrZM8I+OD0QZ57+zV6+hfdfgYFJR6ftYCWOGPzBxt55pGn8Kyi0/OpkvDm+neYM3EKs/sPZ3f5DK9tWMm8CVMY2zGCSlrhgu/x/WX/zNDmNr70hQfJ0j6SzKO3UqWtoZFiLd6sJrFb9zTyC5yklx+sf4/tJ49RjkKqUeDWHI1sIYDacKhP8lsF6KX33Pqg+TCovCLUpsZv5k+/8ts8M2wikasizQ3dZiPpa/Por8Nt1SEkIAEJSEACEpCABG4hAQWht9DN0qlKQAISkIAEJHDrClgQeqCri2+9/gLb24p49SDUgr56IOgmxVsRqC0Imkejblq8VYT6efu4haEWjFoQ2lbx+PWZ9zEjbOH1le/w6FO/ypHTx1mxYhUTx09m3NRpvLLxXVadPOgGK3WETTw9ZwGtvTEfrtnAl5/8Ndbu3sbB/ft58IH7OXz0IAd27OKpxY/w1uZ1+G1N3Df5bl56/SX6Io/Zd82m6EUc2trJ0kUPcuDsUdZ+sJGJk6Ywedg4/uUnLzFl5BimzZjBhm2bOXXqDAsWPcCPd6zhvT3budhUxCpjE2vXt3DzM4LQz7rLFg4rCL11fwd05hKQgAQkIAEJSOBGCygIvdF3QMdbMI3sAAAN4UlEQVSXgAQkIAEJSOCOELjaINTlol4efrr28FoFZCHJaK/6LBkzlWkN7Zzcs5+FDz7IC7vX8P6GdQwdOJhfuX8Jh48f57n17xA1lGgLSvyb2fcysJyybd0HLHrqCf561TJOHD7Grz3yOP2qHmvfeZ8nHn2Ct957lyGjRzBq0mT++O//J5XWBh4cO5Olo2awd+NWFty/iO998AZ79x/gwfsW09rawg//4TkWz5jNjLtn8ebqFcQXyjz62K+wYvc23urcQldjvnZo5vmuEvVKNwWhVyqmz0tAAhKQgAQkIAEJXC6gIFTPgwQkIAEJSEACErgOAlcbhFrRZD4+KHOBqP3Yn0txRls54+HxM5jRNIj9nbt4YOnDvLZjNe+tWc340WNZsngxm/d08uNdG6EQ0RqW+PXZ9zKoN2X3+s3c+8Tj/OUHb/DR/kP8+iO/QlvFZ927q3j4i1/i7ZXvM3T0CKaOn8wf//mfEXS0snjGPGYPn8CBTduY+4X7+Is1r9B9opsl8xdRbCiy7JVXmT9pGuNnTOHNtSsJeqs89sXHWL1jC+/s286JJp8kyVvxa43sVySvIPSKuPRhCUhAAhKQgAQkIIFPCCgI1SMhAQlIQAISkIAEroPA1Qeh+fqYNkU98fMfa4+3ILTVgtBJs5jXMYZVa1ay5OGH6e67wLoNGxg/bjxDBg/jH5a/xI70AkkQ0Fpo4JlZCxjUl7Fr7UYWPvYkf7HxNc4cOc7TSx6hteyxdsVqvvjY47z+3tsMHDqYByffzbrOjZy4eJbZs+dw9MARLh4+weJF9/PXG5fRdbyLpfMWU2wq8fKPXuLuiZOZMucufrphFf6FMl9+8EnW7trEW7s+5FgjhDY0ybLc9Ar74i0QVmv8dXhSdQgJSEACEpCABCRw+wooCL19762uTAISkIAEJCCBm0jgaoNQ1w7v1gaFqg/VwNYHzX8aUo+7ho5m6fT57Dt2gN179/DkwkdtZVGqZCzfsZJ1e3ZQbiq5utJ+YZEHZtxFUzXhYOce5i5czMubVtF96AiPP7CUUpqxbvVaHljyECs2rmffkYP81qNPMLI00FWhHq6e5kdvvsGo9g4Wzl/Eq+uX0919hnmz5tPQ3MBby5czZex4Rk0cy8pN6yhV4KFF97Nr315W79pGdyEj8303WZ401RqhN9HzqVORgAQkIAEJSEACd4KAgtA74S7rGiUgAQlIQAISuOECVxuEQpqPTbJp8T7EPi4EDa2iMksJKglRX0LUUKTS10ejH9LWPoCus+c5l/WRNRSophB4Ib59p9xDlKYEvs/FShUaG2kMQpLeMl6WUChEXOzpI2wqkYU+XOiho6kf7cUmDp47zfkQCpnPxQvnaW5pIs58KnGK50Po+wRJSjmu4DcUXFAb95SJooi0FHExyM/fVgeNsHVCr+y2XF4R+p2vfIOnh03Q1PgrI9SnJSABCUhAAhKQwB0toCD0jr79ungJSEACEpCABK6XwNUGoZmXDxWy0DCrLawZuJcy4uDjJNEqRu0zVj2aeD5Vq7okwz4SJYFrK7fveyTYPmObVo+PnwWu1d59z4/zY2Q20MhecT3sRKm14kMl8OkL8gAzn2CfEPsBFavyrE20txZ+t4qphwtrQ9u3nTseqee5qtb8vfx8r2T7mSD0q9/g6aEKQq/ET5+VgAQkIAEJSEACd7qAgtA7/QnQ9UtAAhKQgAQkcF0ErjYItSCyHoDWK0NdVmkRZS1JrA8eyoPQvOIyserM1KJO+3BQCyLzINQjJXVf8vHToDa4KCO1INSFrvat/Cipn7r9FBJcwBr7bo/5e56dm4tA8++RB5/5u/m/89C0/oKXV4R6tuapgtDr8uDpIBKQgAQkIAEJSEAClwQUhOphkIAEJCABCUhAAtdQIKsFgZ/cZcXzONjVxbdef4HtbUW8QuQSQs8qM+uVkV5SyxjrQaTnQss89MyjSav8rOeKrsKzFn7Wj+eyUVftmbfP2x5iL3DVmPk+8iDUNgs8vcwqR/PPUz++a1vPg9DEt9b8jCjJK0gz64G3oNWrvZd5BFm+b9usIrSWiuZHqZ9j7TwTO7fatdTS0s+tr4rQz02lD0pAAhKQgAQkIAEJfIqAglA9FhKQgAQkIAEJSOAaClzrINTP8tDSgkb7sRAxSC3etDDy43D0Z9vMLQBNXChpf4r9sLbSqAWvFrbm+7Qkth6Eeq49Pn/dAs/8CBnVwILYvMXeT62V3nfnkU+wt2pRa3P/OAh1eWg9rK2Fo5eHtfW2+SvsinfnpSD0Gj6o2pUEJCABCUhAAhK4AwUUhN6BN12XLAEJSEACEpDAL0/gWgeh9WFJ9TDUWtHzNUI9F4Rahaitt1kPSfOCUKvijGst6XlFqKvktKpMzypCLQyttbRneWt8Pp2+Frq6tUM/rgjNPHsPvFoQam9ZW761xlvYasFsPeDMw1mrEv3Y2PZab9+vv6og9Jf3DGrPEpCABCQgAQlIQAKfLqAgVE+GBCQgAQlIQAISuIYC1zIIdXWdrjUdIksT3cAj1/dea3/PqzEtCK3UJrLbpWSu6jOurcNp1ZqhizntJ8wsILUqT4s9fRIvcCt8WkUotcFMriI0szgzH5ZkQWgeXFpbfD4syb3mpXg2ud69mVeF9gXWHu8RJp77tL1l64K6b1+Wfl5eOfp5+VUR+nml9DkJSEACEpCABCQggU8TUBCq50ICEpCABCQgAQlcQ4GfF4Qe6D7DH7z2HDvbA7yGErFVU1osaaGj57np7bYlXt6YbpvFoPbPx2uDXlZbWVt/096rt87n33L1mZf2UavndO+4ONSFnvkn6p/K93ppxFH+XffXfKpR/k5eO1r/bN54n2/1qfb1itD6FPt6pegniT9ZIfp5bkGWJZSylPL6bXznK7/Drw6bQMGdmA1/ysNd88yv8uPtao71ec5Hn5GABCQgAQlIQAISuLUEFITeWvdLZysBCUhAAhKQwE0u8FlBaJ/nsa/rDP/5te+xp9UjayzlAWji4fmhC++sstNVUAYWLOYho0Wl/7qx/CZH+GWdnlfFr/YRb9zFf/uNZ3ly9GSi1MpTE9IgD2tD55VPsa9vCkJ/WTdE+5WABCQgAQlIQAK3loCC0FvrfulsJSABCUhAAhK4yQV+XhB64PQp/uilv+doI1AsYhmercXpW3iXWUt5PsYoD0LzVvL62p83+WVfl9OzuDiME85+2MkfPft7PDBqPJEdOUuIa9Oiolr7vjuhvDA27+jXJgEJSEACEpCABCRwxwsoCL3jHwEBSEACEpCABCRwLQU+Kwi1dvdT58/zg5Vvsuf8KWLL6FwIam3vHr5XX3sTqn7mQlD7sXU4r2aw0LW8pptmX2k+vT44X+brT36ZaR1DarWfGYmbbZ8vNeDWMa216ysIvWnunk5EAhKQgAQkIAEJ3HABBaE3/BboBCQgAQlIQAISuJ0EPisI9az8M4XEhz4/H3pUL1R062nWEKwC1EJSe8+avD8ua7ydlK7uWmy9VFswwKysOjTKMpy3b0FofYZUvo6pW2qgzqfe+KsD17ckIAEJSEACEpDAbSagIPQ2u6G6HAlIQAISkIAEbqzAZwahFtilGan9NwzyQK8W0NVzunont7XH5ytd5kmeKkLze1qbJeVm3vv1INmFoR8vo2pDp+rDkmrd8lpi9cb+SujoEpCABCQgAQlI4KYRUBB609wKnYgEJCABCUhAAreDwGcGobVQ06WaLum0ke/5OKT6Zi/X/+5C0Ppb9cT0dgD6Ra7BEs/axPs4TQiDsGbk/XwrVYT+Iur6rgQkIAEJSEACErhtBBSE3ja3UhciAQlIQAISkMDNIPBZQaidWz32dJWfloO6dSwz92d7zda5tC1f5TJfI9R9yj6gDbyE7LIyT1dVm1mrfL0d/pNI9TUH5KfHRwISkIAEJCABCUjA/b93vclIHBKQgAQkIAEJSEACv6jAZ/+vVR7G1UNPiz4t7LQg1DZbGzSvCM1D0EvDfi6tHvqLntmt//18cFSaj0LKbJ1Vu6Y8BM3D0J/d8vFJ9dFJt/716wokIAEJSEACEpCABH4xAQWhv5ifvi0BCUhAAhKQgASuSMDCTvvJqz7zdUPddqmo8WcrQFUMejlvvorq5Wt/WlWo/dh2aSWB2ldsgJJtNjRJNaFX9JjqwxKQgAQkIAEJSOC2FFAQelveVl2UBCQgAQlIQAI3o0B9eVA7t0vVoLU1L/Mw9FPa4JXgXbqV9WFS+ZIBVkWbT0n6JJH7uy0nWltyIB86pU0CEpCABCQgAQlI4E4XUBB6pz8Bun4JSEACEpCABK6bQD3Iqweh+bjz+jqWtVc/bUS8wlB3jy7NmapNibeKT6P5V0FnHfqzlg69bndcB5KABCQgAQlIQAISuJkEFITeTHdD5yIBCUhAAhKQwJ0jcCkEtXUsrb3bAr080rPW+foaoWqN//iRqFd6OiwPEu+yytr6x1xVbS01rRXYKke+c36tdKUSkIAEJCABCUjg5wkoCNXzIQEJSEACEpCABK63gKv6zCtB83E+tuUDfz5ZzPhpBaLX+3RvluNdCkJrJ2Qhcf7aZUr1IDQnrWemN8sl6DwkIAEJSEACEpCABG6ggILQG4ivQ0tAAhKQgAQkIAEJSEACEpCABCQgAQlIQALXR0BB6PVx1lEkIAEJSEACEpCABCQgAQlIQAISkIAEJCCBGyigIPQG4uvQEpCABCQgAQlIQAISkIAEJCABCUhAAhKQwPUR+P8HBSDDKRDZxgAAAABJRU5ErkJggg==">
          <a:extLst>
            <a:ext uri="{FF2B5EF4-FFF2-40B4-BE49-F238E27FC236}">
              <a16:creationId xmlns:a16="http://schemas.microsoft.com/office/drawing/2014/main" id="{7062DBB0-CE10-491A-A37F-EEE00B103C09}"/>
            </a:ext>
          </a:extLst>
        </xdr:cNvPr>
        <xdr:cNvSpPr>
          <a:spLocks noChangeAspect="1" noChangeArrowheads="1"/>
        </xdr:cNvSpPr>
      </xdr:nvSpPr>
      <xdr:spPr bwMode="auto">
        <a:xfrm>
          <a:off x="0" y="144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962120</xdr:colOff>
      <xdr:row>20</xdr:row>
      <xdr:rowOff>252953</xdr:rowOff>
    </xdr:from>
    <xdr:to>
      <xdr:col>4</xdr:col>
      <xdr:colOff>38484</xdr:colOff>
      <xdr:row>24</xdr:row>
      <xdr:rowOff>134697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48222C1E-5212-4556-B0D9-F010DD7104F2}"/>
            </a:ext>
          </a:extLst>
        </xdr:cNvPr>
        <xdr:cNvSpPr/>
      </xdr:nvSpPr>
      <xdr:spPr>
        <a:xfrm>
          <a:off x="2366817" y="5332953"/>
          <a:ext cx="3290455" cy="728411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979519</xdr:colOff>
      <xdr:row>21</xdr:row>
      <xdr:rowOff>58327</xdr:rowOff>
    </xdr:from>
    <xdr:to>
      <xdr:col>6</xdr:col>
      <xdr:colOff>265814</xdr:colOff>
      <xdr:row>24</xdr:row>
      <xdr:rowOff>59069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6A4F1E5-CB65-4097-97FD-1A8235A5709A}"/>
            </a:ext>
          </a:extLst>
        </xdr:cNvPr>
        <xdr:cNvSpPr/>
      </xdr:nvSpPr>
      <xdr:spPr>
        <a:xfrm>
          <a:off x="5409752" y="5315536"/>
          <a:ext cx="2092109" cy="57667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</a:t>
          </a:r>
          <a:r>
            <a:rPr lang="en-US" sz="1600" baseline="0"/>
            <a:t> In Page</a:t>
          </a:r>
          <a:endParaRPr lang="en-US" sz="1600"/>
        </a:p>
      </xdr:txBody>
    </xdr:sp>
    <xdr:clientData/>
  </xdr:twoCellAnchor>
  <xdr:twoCellAnchor>
    <xdr:from>
      <xdr:col>6</xdr:col>
      <xdr:colOff>1301925</xdr:colOff>
      <xdr:row>7</xdr:row>
      <xdr:rowOff>26129</xdr:rowOff>
    </xdr:from>
    <xdr:to>
      <xdr:col>8</xdr:col>
      <xdr:colOff>1196163</xdr:colOff>
      <xdr:row>11</xdr:row>
      <xdr:rowOff>116054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40543C8-1A33-43B8-B0E9-79AFCEA68F49}"/>
            </a:ext>
          </a:extLst>
        </xdr:cNvPr>
        <xdr:cNvSpPr/>
      </xdr:nvSpPr>
      <xdr:spPr>
        <a:xfrm>
          <a:off x="8537972" y="1827757"/>
          <a:ext cx="2700051" cy="857832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Admin Generate Account</a:t>
          </a:r>
        </a:p>
      </xdr:txBody>
    </xdr:sp>
    <xdr:clientData/>
  </xdr:twoCellAnchor>
  <xdr:twoCellAnchor>
    <xdr:from>
      <xdr:col>7</xdr:col>
      <xdr:colOff>9776</xdr:colOff>
      <xdr:row>14</xdr:row>
      <xdr:rowOff>205608</xdr:rowOff>
    </xdr:from>
    <xdr:to>
      <xdr:col>8</xdr:col>
      <xdr:colOff>1063257</xdr:colOff>
      <xdr:row>16</xdr:row>
      <xdr:rowOff>265339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F6F0505-CBB9-4836-ABBE-9AD6C195EE94}"/>
            </a:ext>
          </a:extLst>
        </xdr:cNvPr>
        <xdr:cNvSpPr/>
      </xdr:nvSpPr>
      <xdr:spPr>
        <a:xfrm>
          <a:off x="8648729" y="3454445"/>
          <a:ext cx="2456388" cy="650429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Contact</a:t>
          </a:r>
          <a:r>
            <a:rPr lang="en-US" sz="1600" baseline="0"/>
            <a:t> Admin</a:t>
          </a:r>
          <a:endParaRPr lang="en-US" sz="1600"/>
        </a:p>
      </xdr:txBody>
    </xdr:sp>
    <xdr:clientData/>
  </xdr:twoCellAnchor>
  <xdr:twoCellAnchor>
    <xdr:from>
      <xdr:col>7</xdr:col>
      <xdr:colOff>257474</xdr:colOff>
      <xdr:row>20</xdr:row>
      <xdr:rowOff>115025</xdr:rowOff>
    </xdr:from>
    <xdr:to>
      <xdr:col>8</xdr:col>
      <xdr:colOff>826976</xdr:colOff>
      <xdr:row>25</xdr:row>
      <xdr:rowOff>132908</xdr:rowOff>
    </xdr:to>
    <xdr:sp macro="" textlink="">
      <xdr:nvSpPr>
        <xdr:cNvPr id="5" name="Diamond 4">
          <a:extLst>
            <a:ext uri="{FF2B5EF4-FFF2-40B4-BE49-F238E27FC236}">
              <a16:creationId xmlns:a16="http://schemas.microsoft.com/office/drawing/2014/main" id="{16418478-431F-4493-9289-3188D3FAA596}"/>
            </a:ext>
          </a:extLst>
        </xdr:cNvPr>
        <xdr:cNvSpPr/>
      </xdr:nvSpPr>
      <xdr:spPr>
        <a:xfrm>
          <a:off x="8896427" y="5106420"/>
          <a:ext cx="1972409" cy="1051604"/>
        </a:xfrm>
        <a:prstGeom prst="diamond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Have</a:t>
          </a:r>
          <a:r>
            <a:rPr lang="en-US" sz="1600" baseline="0"/>
            <a:t> Account?</a:t>
          </a:r>
          <a:endParaRPr lang="en-US" sz="1600"/>
        </a:p>
      </xdr:txBody>
    </xdr:sp>
    <xdr:clientData/>
  </xdr:twoCellAnchor>
  <xdr:twoCellAnchor>
    <xdr:from>
      <xdr:col>6</xdr:col>
      <xdr:colOff>1396355</xdr:colOff>
      <xdr:row>30</xdr:row>
      <xdr:rowOff>101148</xdr:rowOff>
    </xdr:from>
    <xdr:to>
      <xdr:col>8</xdr:col>
      <xdr:colOff>1122326</xdr:colOff>
      <xdr:row>33</xdr:row>
      <xdr:rowOff>164194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C1286C9-6174-4748-8D44-A17E3691319A}"/>
            </a:ext>
          </a:extLst>
        </xdr:cNvPr>
        <xdr:cNvSpPr/>
      </xdr:nvSpPr>
      <xdr:spPr>
        <a:xfrm>
          <a:off x="8632402" y="7086148"/>
          <a:ext cx="2531784" cy="638976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</a:t>
          </a:r>
          <a:r>
            <a:rPr lang="en-US" sz="1600" baseline="0"/>
            <a:t> In</a:t>
          </a:r>
          <a:endParaRPr lang="en-US" sz="1600"/>
        </a:p>
      </xdr:txBody>
    </xdr:sp>
    <xdr:clientData/>
  </xdr:twoCellAnchor>
  <xdr:twoCellAnchor>
    <xdr:from>
      <xdr:col>7</xdr:col>
      <xdr:colOff>12670</xdr:colOff>
      <xdr:row>39</xdr:row>
      <xdr:rowOff>187682</xdr:rowOff>
    </xdr:from>
    <xdr:to>
      <xdr:col>8</xdr:col>
      <xdr:colOff>1121990</xdr:colOff>
      <xdr:row>43</xdr:row>
      <xdr:rowOff>48683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5AEA220E-A81E-4DAA-BAFC-2C8D4E4CB7D0}"/>
            </a:ext>
          </a:extLst>
        </xdr:cNvPr>
        <xdr:cNvSpPr/>
      </xdr:nvSpPr>
      <xdr:spPr>
        <a:xfrm>
          <a:off x="8642897" y="9236432"/>
          <a:ext cx="2509207" cy="66918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Home Page</a:t>
          </a:r>
        </a:p>
      </xdr:txBody>
    </xdr:sp>
    <xdr:clientData/>
  </xdr:twoCellAnchor>
  <xdr:twoCellAnchor>
    <xdr:from>
      <xdr:col>4</xdr:col>
      <xdr:colOff>38484</xdr:colOff>
      <xdr:row>22</xdr:row>
      <xdr:rowOff>154911</xdr:rowOff>
    </xdr:from>
    <xdr:to>
      <xdr:col>4</xdr:col>
      <xdr:colOff>979519</xdr:colOff>
      <xdr:row>22</xdr:row>
      <xdr:rowOff>155341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EF4BD7DE-29AE-4233-8D3E-2F14C69A74DB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5657272" y="5696729"/>
          <a:ext cx="941035" cy="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265814</xdr:colOff>
      <xdr:row>22</xdr:row>
      <xdr:rowOff>154687</xdr:rowOff>
    </xdr:from>
    <xdr:to>
      <xdr:col>7</xdr:col>
      <xdr:colOff>257474</xdr:colOff>
      <xdr:row>22</xdr:row>
      <xdr:rowOff>183036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A9B3B36-5ECA-4C78-9CB8-ADF1CEB59E83}"/>
            </a:ext>
          </a:extLst>
        </xdr:cNvPr>
        <xdr:cNvCxnSpPr>
          <a:stCxn id="3" idx="3"/>
          <a:endCxn id="5" idx="1"/>
        </xdr:cNvCxnSpPr>
      </xdr:nvCxnSpPr>
      <xdr:spPr>
        <a:xfrm>
          <a:off x="7501861" y="5603873"/>
          <a:ext cx="1394566" cy="283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622668</xdr:colOff>
      <xdr:row>9</xdr:row>
      <xdr:rowOff>71091</xdr:rowOff>
    </xdr:from>
    <xdr:to>
      <xdr:col>6</xdr:col>
      <xdr:colOff>1301926</xdr:colOff>
      <xdr:row>21</xdr:row>
      <xdr:rowOff>58326</xdr:rowOff>
    </xdr:to>
    <xdr:cxnSp macro="">
      <xdr:nvCxnSpPr>
        <xdr:cNvPr id="24" name="Connector: Elbow 23">
          <a:extLst>
            <a:ext uri="{FF2B5EF4-FFF2-40B4-BE49-F238E27FC236}">
              <a16:creationId xmlns:a16="http://schemas.microsoft.com/office/drawing/2014/main" id="{DE15842B-C22F-429F-9FEF-E4AEE7745DB1}"/>
            </a:ext>
          </a:extLst>
        </xdr:cNvPr>
        <xdr:cNvCxnSpPr>
          <a:stCxn id="4" idx="1"/>
          <a:endCxn id="3" idx="0"/>
        </xdr:cNvCxnSpPr>
      </xdr:nvCxnSpPr>
      <xdr:spPr>
        <a:xfrm rot="10800000" flipV="1">
          <a:off x="6455808" y="2256672"/>
          <a:ext cx="2082165" cy="3058863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1237970</xdr:colOff>
      <xdr:row>16</xdr:row>
      <xdr:rowOff>265339</xdr:rowOff>
    </xdr:from>
    <xdr:to>
      <xdr:col>7</xdr:col>
      <xdr:colOff>1243679</xdr:colOff>
      <xdr:row>20</xdr:row>
      <xdr:rowOff>115025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797C4BED-C21F-4FF9-9C6E-76E05F9B4613}"/>
            </a:ext>
          </a:extLst>
        </xdr:cNvPr>
        <xdr:cNvCxnSpPr>
          <a:stCxn id="5" idx="0"/>
          <a:endCxn id="6" idx="2"/>
        </xdr:cNvCxnSpPr>
      </xdr:nvCxnSpPr>
      <xdr:spPr>
        <a:xfrm flipH="1" flipV="1">
          <a:off x="9876923" y="4104874"/>
          <a:ext cx="5709" cy="10015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1237970</xdr:colOff>
      <xdr:row>11</xdr:row>
      <xdr:rowOff>116054</xdr:rowOff>
    </xdr:from>
    <xdr:to>
      <xdr:col>7</xdr:col>
      <xdr:colOff>1249045</xdr:colOff>
      <xdr:row>14</xdr:row>
      <xdr:rowOff>205608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0D84BD2-152C-4EEA-82E1-FE45F2131432}"/>
            </a:ext>
          </a:extLst>
        </xdr:cNvPr>
        <xdr:cNvCxnSpPr>
          <a:stCxn id="6" idx="0"/>
          <a:endCxn id="4" idx="2"/>
        </xdr:cNvCxnSpPr>
      </xdr:nvCxnSpPr>
      <xdr:spPr>
        <a:xfrm flipV="1">
          <a:off x="9876923" y="2685589"/>
          <a:ext cx="11075" cy="76885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1243679</xdr:colOff>
      <xdr:row>25</xdr:row>
      <xdr:rowOff>132908</xdr:rowOff>
    </xdr:from>
    <xdr:to>
      <xdr:col>7</xdr:col>
      <xdr:colOff>1259341</xdr:colOff>
      <xdr:row>30</xdr:row>
      <xdr:rowOff>101148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9C3DF97C-B38E-406C-A0B3-1BEFFE377D17}"/>
            </a:ext>
          </a:extLst>
        </xdr:cNvPr>
        <xdr:cNvCxnSpPr>
          <a:stCxn id="5" idx="2"/>
          <a:endCxn id="8" idx="0"/>
        </xdr:cNvCxnSpPr>
      </xdr:nvCxnSpPr>
      <xdr:spPr>
        <a:xfrm>
          <a:off x="9882632" y="6158024"/>
          <a:ext cx="15662" cy="9281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1259341</xdr:colOff>
      <xdr:row>33</xdr:row>
      <xdr:rowOff>164194</xdr:rowOff>
    </xdr:from>
    <xdr:to>
      <xdr:col>7</xdr:col>
      <xdr:colOff>1267274</xdr:colOff>
      <xdr:row>39</xdr:row>
      <xdr:rowOff>187682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BC3DE0B0-20A6-409D-9C47-FF298AE5C86A}"/>
            </a:ext>
          </a:extLst>
        </xdr:cNvPr>
        <xdr:cNvCxnSpPr>
          <a:stCxn id="8" idx="2"/>
          <a:endCxn id="10" idx="0"/>
        </xdr:cNvCxnSpPr>
      </xdr:nvCxnSpPr>
      <xdr:spPr>
        <a:xfrm>
          <a:off x="9889568" y="8000671"/>
          <a:ext cx="7933" cy="12357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1268903</xdr:colOff>
      <xdr:row>43</xdr:row>
      <xdr:rowOff>48683</xdr:rowOff>
    </xdr:from>
    <xdr:to>
      <xdr:col>7</xdr:col>
      <xdr:colOff>1290484</xdr:colOff>
      <xdr:row>49</xdr:row>
      <xdr:rowOff>153629</xdr:rowOff>
    </xdr:to>
    <xdr:cxnSp macro="">
      <xdr:nvCxnSpPr>
        <xdr:cNvPr id="4151" name="Straight Connector 4150">
          <a:extLst>
            <a:ext uri="{FF2B5EF4-FFF2-40B4-BE49-F238E27FC236}">
              <a16:creationId xmlns:a16="http://schemas.microsoft.com/office/drawing/2014/main" id="{C31E273E-E42D-4FBD-9CAC-184326A3821F}"/>
            </a:ext>
          </a:extLst>
        </xdr:cNvPr>
        <xdr:cNvCxnSpPr>
          <a:stCxn id="10" idx="2"/>
        </xdr:cNvCxnSpPr>
      </xdr:nvCxnSpPr>
      <xdr:spPr>
        <a:xfrm>
          <a:off x="11101161" y="9635135"/>
          <a:ext cx="21581" cy="12725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373529</xdr:colOff>
      <xdr:row>49</xdr:row>
      <xdr:rowOff>149412</xdr:rowOff>
    </xdr:from>
    <xdr:to>
      <xdr:col>14</xdr:col>
      <xdr:colOff>992521</xdr:colOff>
      <xdr:row>49</xdr:row>
      <xdr:rowOff>181429</xdr:rowOff>
    </xdr:to>
    <xdr:cxnSp macro="">
      <xdr:nvCxnSpPr>
        <xdr:cNvPr id="4157" name="Straight Connector 4156">
          <a:extLst>
            <a:ext uri="{FF2B5EF4-FFF2-40B4-BE49-F238E27FC236}">
              <a16:creationId xmlns:a16="http://schemas.microsoft.com/office/drawing/2014/main" id="{5A19D858-7C65-41AA-B179-4AB38D3F9118}"/>
            </a:ext>
          </a:extLst>
        </xdr:cNvPr>
        <xdr:cNvCxnSpPr/>
      </xdr:nvCxnSpPr>
      <xdr:spPr>
        <a:xfrm>
          <a:off x="3180336" y="11029790"/>
          <a:ext cx="17459832" cy="320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1142405</xdr:colOff>
      <xdr:row>59</xdr:row>
      <xdr:rowOff>11177</xdr:rowOff>
    </xdr:from>
    <xdr:to>
      <xdr:col>2</xdr:col>
      <xdr:colOff>1052317</xdr:colOff>
      <xdr:row>65</xdr:row>
      <xdr:rowOff>55217</xdr:rowOff>
    </xdr:to>
    <xdr:sp macro="" textlink="">
      <xdr:nvSpPr>
        <xdr:cNvPr id="4162" name="Rectangle 4161">
          <a:extLst>
            <a:ext uri="{FF2B5EF4-FFF2-40B4-BE49-F238E27FC236}">
              <a16:creationId xmlns:a16="http://schemas.microsoft.com/office/drawing/2014/main" id="{76E0EEE6-CD44-4D5F-AB97-811572972D58}"/>
            </a:ext>
          </a:extLst>
        </xdr:cNvPr>
        <xdr:cNvSpPr/>
      </xdr:nvSpPr>
      <xdr:spPr>
        <a:xfrm>
          <a:off x="2534520" y="12760023"/>
          <a:ext cx="1302028" cy="1216348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Seller Profile</a:t>
          </a:r>
        </a:p>
      </xdr:txBody>
    </xdr:sp>
    <xdr:clientData/>
  </xdr:twoCellAnchor>
  <xdr:twoCellAnchor>
    <xdr:from>
      <xdr:col>5</xdr:col>
      <xdr:colOff>1346836</xdr:colOff>
      <xdr:row>59</xdr:row>
      <xdr:rowOff>25534</xdr:rowOff>
    </xdr:from>
    <xdr:to>
      <xdr:col>6</xdr:col>
      <xdr:colOff>1256748</xdr:colOff>
      <xdr:row>65</xdr:row>
      <xdr:rowOff>69574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A8E6C021-EDE3-4795-ADD9-EABE2F60C9EB}"/>
            </a:ext>
          </a:extLst>
        </xdr:cNvPr>
        <xdr:cNvSpPr/>
      </xdr:nvSpPr>
      <xdr:spPr>
        <a:xfrm>
          <a:off x="8387053" y="12753143"/>
          <a:ext cx="1317956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About Orders</a:t>
          </a:r>
        </a:p>
      </xdr:txBody>
    </xdr:sp>
    <xdr:clientData/>
  </xdr:twoCellAnchor>
  <xdr:twoCellAnchor>
    <xdr:from>
      <xdr:col>10</xdr:col>
      <xdr:colOff>110912</xdr:colOff>
      <xdr:row>59</xdr:row>
      <xdr:rowOff>39890</xdr:rowOff>
    </xdr:from>
    <xdr:to>
      <xdr:col>11</xdr:col>
      <xdr:colOff>48433</xdr:colOff>
      <xdr:row>65</xdr:row>
      <xdr:rowOff>83930</xdr:rowOff>
    </xdr:to>
    <xdr:sp macro="" textlink="">
      <xdr:nvSpPr>
        <xdr:cNvPr id="153" name="Rectangle 152">
          <a:extLst>
            <a:ext uri="{FF2B5EF4-FFF2-40B4-BE49-F238E27FC236}">
              <a16:creationId xmlns:a16="http://schemas.microsoft.com/office/drawing/2014/main" id="{FF6CC418-A976-4F49-8501-5EF41EE103E1}"/>
            </a:ext>
          </a:extLst>
        </xdr:cNvPr>
        <xdr:cNvSpPr/>
      </xdr:nvSpPr>
      <xdr:spPr>
        <a:xfrm>
          <a:off x="14171626" y="13193461"/>
          <a:ext cx="1320914" cy="126868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About Menu</a:t>
          </a:r>
        </a:p>
      </xdr:txBody>
    </xdr:sp>
    <xdr:clientData/>
  </xdr:twoCellAnchor>
  <xdr:twoCellAnchor>
    <xdr:from>
      <xdr:col>14</xdr:col>
      <xdr:colOff>359414</xdr:colOff>
      <xdr:row>59</xdr:row>
      <xdr:rowOff>52901</xdr:rowOff>
    </xdr:from>
    <xdr:to>
      <xdr:col>15</xdr:col>
      <xdr:colOff>76066</xdr:colOff>
      <xdr:row>65</xdr:row>
      <xdr:rowOff>105021</xdr:rowOff>
    </xdr:to>
    <xdr:sp macro="" textlink="">
      <xdr:nvSpPr>
        <xdr:cNvPr id="154" name="Rectangle 153">
          <a:extLst>
            <a:ext uri="{FF2B5EF4-FFF2-40B4-BE49-F238E27FC236}">
              <a16:creationId xmlns:a16="http://schemas.microsoft.com/office/drawing/2014/main" id="{F4EEC6C8-627D-4F39-AEA9-FB3D3A463E83}"/>
            </a:ext>
          </a:extLst>
        </xdr:cNvPr>
        <xdr:cNvSpPr/>
      </xdr:nvSpPr>
      <xdr:spPr>
        <a:xfrm>
          <a:off x="20075390" y="13062657"/>
          <a:ext cx="1327383" cy="1260169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Shop Setting</a:t>
          </a:r>
        </a:p>
      </xdr:txBody>
    </xdr:sp>
    <xdr:clientData/>
  </xdr:twoCellAnchor>
  <xdr:twoCellAnchor>
    <xdr:from>
      <xdr:col>0</xdr:col>
      <xdr:colOff>656618</xdr:colOff>
      <xdr:row>72</xdr:row>
      <xdr:rowOff>80752</xdr:rowOff>
    </xdr:from>
    <xdr:to>
      <xdr:col>1</xdr:col>
      <xdr:colOff>566531</xdr:colOff>
      <xdr:row>78</xdr:row>
      <xdr:rowOff>124792</xdr:rowOff>
    </xdr:to>
    <xdr:sp macro="" textlink="">
      <xdr:nvSpPr>
        <xdr:cNvPr id="155" name="Rectangle 154">
          <a:extLst>
            <a:ext uri="{FF2B5EF4-FFF2-40B4-BE49-F238E27FC236}">
              <a16:creationId xmlns:a16="http://schemas.microsoft.com/office/drawing/2014/main" id="{F2C0F4F0-E8A4-462B-ADD3-53248DA94C61}"/>
            </a:ext>
          </a:extLst>
        </xdr:cNvPr>
        <xdr:cNvSpPr/>
      </xdr:nvSpPr>
      <xdr:spPr>
        <a:xfrm>
          <a:off x="656618" y="15320752"/>
          <a:ext cx="1317956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Change Password</a:t>
          </a:r>
        </a:p>
      </xdr:txBody>
    </xdr:sp>
    <xdr:clientData/>
  </xdr:twoCellAnchor>
  <xdr:twoCellAnchor>
    <xdr:from>
      <xdr:col>5</xdr:col>
      <xdr:colOff>277914</xdr:colOff>
      <xdr:row>72</xdr:row>
      <xdr:rowOff>1385</xdr:rowOff>
    </xdr:from>
    <xdr:to>
      <xdr:col>6</xdr:col>
      <xdr:colOff>183466</xdr:colOff>
      <xdr:row>78</xdr:row>
      <xdr:rowOff>45425</xdr:rowOff>
    </xdr:to>
    <xdr:sp macro="" textlink="">
      <xdr:nvSpPr>
        <xdr:cNvPr id="156" name="Rectangle 155">
          <a:extLst>
            <a:ext uri="{FF2B5EF4-FFF2-40B4-BE49-F238E27FC236}">
              <a16:creationId xmlns:a16="http://schemas.microsoft.com/office/drawing/2014/main" id="{8AF086E8-1285-4168-B9C2-52D86E0462DA}"/>
            </a:ext>
          </a:extLst>
        </xdr:cNvPr>
        <xdr:cNvSpPr/>
      </xdr:nvSpPr>
      <xdr:spPr>
        <a:xfrm>
          <a:off x="7318131" y="15241385"/>
          <a:ext cx="1313596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Review Order History</a:t>
          </a:r>
        </a:p>
      </xdr:txBody>
    </xdr:sp>
    <xdr:clientData/>
  </xdr:twoCellAnchor>
  <xdr:twoCellAnchor>
    <xdr:from>
      <xdr:col>3</xdr:col>
      <xdr:colOff>394888</xdr:colOff>
      <xdr:row>72</xdr:row>
      <xdr:rowOff>67500</xdr:rowOff>
    </xdr:from>
    <xdr:to>
      <xdr:col>4</xdr:col>
      <xdr:colOff>304800</xdr:colOff>
      <xdr:row>78</xdr:row>
      <xdr:rowOff>111540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8C187CC5-8018-4EF9-B523-E94A4F2A2864}"/>
            </a:ext>
          </a:extLst>
        </xdr:cNvPr>
        <xdr:cNvSpPr/>
      </xdr:nvSpPr>
      <xdr:spPr>
        <a:xfrm>
          <a:off x="4619018" y="15307500"/>
          <a:ext cx="1317956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 Out</a:t>
          </a:r>
        </a:p>
      </xdr:txBody>
    </xdr:sp>
    <xdr:clientData/>
  </xdr:twoCellAnchor>
  <xdr:twoCellAnchor>
    <xdr:from>
      <xdr:col>1</xdr:col>
      <xdr:colOff>1159452</xdr:colOff>
      <xdr:row>72</xdr:row>
      <xdr:rowOff>81856</xdr:rowOff>
    </xdr:from>
    <xdr:to>
      <xdr:col>2</xdr:col>
      <xdr:colOff>1069364</xdr:colOff>
      <xdr:row>78</xdr:row>
      <xdr:rowOff>125896</xdr:rowOff>
    </xdr:to>
    <xdr:sp macro="" textlink="">
      <xdr:nvSpPr>
        <xdr:cNvPr id="158" name="Rectangle 157">
          <a:extLst>
            <a:ext uri="{FF2B5EF4-FFF2-40B4-BE49-F238E27FC236}">
              <a16:creationId xmlns:a16="http://schemas.microsoft.com/office/drawing/2014/main" id="{7FF88281-316D-4E4D-BCF3-C7976B95983F}"/>
            </a:ext>
          </a:extLst>
        </xdr:cNvPr>
        <xdr:cNvSpPr/>
      </xdr:nvSpPr>
      <xdr:spPr>
        <a:xfrm>
          <a:off x="2565523" y="15888820"/>
          <a:ext cx="1315984" cy="126868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Dial System Admin</a:t>
          </a:r>
        </a:p>
      </xdr:txBody>
    </xdr:sp>
    <xdr:clientData/>
  </xdr:twoCellAnchor>
  <xdr:twoCellAnchor>
    <xdr:from>
      <xdr:col>6</xdr:col>
      <xdr:colOff>985393</xdr:colOff>
      <xdr:row>72</xdr:row>
      <xdr:rowOff>3389</xdr:rowOff>
    </xdr:from>
    <xdr:to>
      <xdr:col>7</xdr:col>
      <xdr:colOff>895305</xdr:colOff>
      <xdr:row>78</xdr:row>
      <xdr:rowOff>47429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30EA2D6E-4FAA-4EA7-A9F2-F751405DE8A4}"/>
            </a:ext>
          </a:extLst>
        </xdr:cNvPr>
        <xdr:cNvSpPr/>
      </xdr:nvSpPr>
      <xdr:spPr>
        <a:xfrm>
          <a:off x="9433654" y="15243389"/>
          <a:ext cx="1317955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Incoming Orders Page</a:t>
          </a:r>
        </a:p>
      </xdr:txBody>
    </xdr:sp>
    <xdr:clientData/>
  </xdr:twoCellAnchor>
  <xdr:twoCellAnchor>
    <xdr:from>
      <xdr:col>8</xdr:col>
      <xdr:colOff>937026</xdr:colOff>
      <xdr:row>72</xdr:row>
      <xdr:rowOff>8349</xdr:rowOff>
    </xdr:from>
    <xdr:to>
      <xdr:col>9</xdr:col>
      <xdr:colOff>846938</xdr:colOff>
      <xdr:row>78</xdr:row>
      <xdr:rowOff>52389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89D0502B-F008-4B5D-89FB-509A312DE989}"/>
            </a:ext>
          </a:extLst>
        </xdr:cNvPr>
        <xdr:cNvSpPr/>
      </xdr:nvSpPr>
      <xdr:spPr>
        <a:xfrm>
          <a:off x="12177877" y="15748243"/>
          <a:ext cx="1315018" cy="1259997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Add Item To Menu</a:t>
          </a:r>
        </a:p>
      </xdr:txBody>
    </xdr:sp>
    <xdr:clientData/>
  </xdr:twoCellAnchor>
  <xdr:twoCellAnchor>
    <xdr:from>
      <xdr:col>10</xdr:col>
      <xdr:colOff>123547</xdr:colOff>
      <xdr:row>72</xdr:row>
      <xdr:rowOff>29049</xdr:rowOff>
    </xdr:from>
    <xdr:to>
      <xdr:col>11</xdr:col>
      <xdr:colOff>50169</xdr:colOff>
      <xdr:row>78</xdr:row>
      <xdr:rowOff>73089</xdr:rowOff>
    </xdr:to>
    <xdr:sp macro="" textlink="">
      <xdr:nvSpPr>
        <xdr:cNvPr id="161" name="Rectangle 160">
          <a:extLst>
            <a:ext uri="{FF2B5EF4-FFF2-40B4-BE49-F238E27FC236}">
              <a16:creationId xmlns:a16="http://schemas.microsoft.com/office/drawing/2014/main" id="{1FA5B595-B41F-4237-88E7-19E41B8748CA}"/>
            </a:ext>
          </a:extLst>
        </xdr:cNvPr>
        <xdr:cNvSpPr/>
      </xdr:nvSpPr>
      <xdr:spPr>
        <a:xfrm>
          <a:off x="14234658" y="15216132"/>
          <a:ext cx="1320094" cy="1208207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Delete Item From Menu</a:t>
          </a:r>
        </a:p>
      </xdr:txBody>
    </xdr:sp>
    <xdr:clientData/>
  </xdr:twoCellAnchor>
  <xdr:twoCellAnchor>
    <xdr:from>
      <xdr:col>11</xdr:col>
      <xdr:colOff>703511</xdr:colOff>
      <xdr:row>72</xdr:row>
      <xdr:rowOff>39378</xdr:rowOff>
    </xdr:from>
    <xdr:to>
      <xdr:col>12</xdr:col>
      <xdr:colOff>613423</xdr:colOff>
      <xdr:row>78</xdr:row>
      <xdr:rowOff>83418</xdr:rowOff>
    </xdr:to>
    <xdr:sp macro="" textlink="">
      <xdr:nvSpPr>
        <xdr:cNvPr id="162" name="Rectangle 161">
          <a:extLst>
            <a:ext uri="{FF2B5EF4-FFF2-40B4-BE49-F238E27FC236}">
              <a16:creationId xmlns:a16="http://schemas.microsoft.com/office/drawing/2014/main" id="{B5478BD9-CB52-4355-8933-9A9FE04EE810}"/>
            </a:ext>
          </a:extLst>
        </xdr:cNvPr>
        <xdr:cNvSpPr/>
      </xdr:nvSpPr>
      <xdr:spPr>
        <a:xfrm>
          <a:off x="16146171" y="15779272"/>
          <a:ext cx="1315018" cy="1259997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Update Existing</a:t>
          </a:r>
          <a:r>
            <a:rPr lang="en-US" sz="1600" baseline="0"/>
            <a:t> Menu</a:t>
          </a:r>
          <a:endParaRPr lang="en-US" sz="1600"/>
        </a:p>
      </xdr:txBody>
    </xdr:sp>
    <xdr:clientData/>
  </xdr:twoCellAnchor>
  <xdr:twoCellAnchor>
    <xdr:from>
      <xdr:col>13</xdr:col>
      <xdr:colOff>745476</xdr:colOff>
      <xdr:row>72</xdr:row>
      <xdr:rowOff>53735</xdr:rowOff>
    </xdr:from>
    <xdr:to>
      <xdr:col>14</xdr:col>
      <xdr:colOff>655388</xdr:colOff>
      <xdr:row>78</xdr:row>
      <xdr:rowOff>97775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3329A503-FD01-4A85-8DD5-7C55B7B2E3E5}"/>
            </a:ext>
          </a:extLst>
        </xdr:cNvPr>
        <xdr:cNvSpPr/>
      </xdr:nvSpPr>
      <xdr:spPr>
        <a:xfrm>
          <a:off x="19022433" y="15293735"/>
          <a:ext cx="1317955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Upload Shop Logo</a:t>
          </a:r>
        </a:p>
      </xdr:txBody>
    </xdr:sp>
    <xdr:clientData/>
  </xdr:twoCellAnchor>
  <xdr:twoCellAnchor>
    <xdr:from>
      <xdr:col>14</xdr:col>
      <xdr:colOff>1560486</xdr:colOff>
      <xdr:row>72</xdr:row>
      <xdr:rowOff>68092</xdr:rowOff>
    </xdr:from>
    <xdr:to>
      <xdr:col>16</xdr:col>
      <xdr:colOff>228006</xdr:colOff>
      <xdr:row>78</xdr:row>
      <xdr:rowOff>112132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1EE5F7FC-389E-41BF-B40E-D4286AADF829}"/>
            </a:ext>
          </a:extLst>
        </xdr:cNvPr>
        <xdr:cNvSpPr/>
      </xdr:nvSpPr>
      <xdr:spPr>
        <a:xfrm>
          <a:off x="21245486" y="15308092"/>
          <a:ext cx="1317955" cy="1203605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Update Displaying</a:t>
          </a:r>
          <a:r>
            <a:rPr lang="en-US" sz="1600" baseline="0"/>
            <a:t> Text</a:t>
          </a:r>
          <a:endParaRPr lang="en-US" sz="1600"/>
        </a:p>
      </xdr:txBody>
    </xdr:sp>
    <xdr:clientData/>
  </xdr:twoCellAnchor>
  <xdr:twoCellAnchor>
    <xdr:from>
      <xdr:col>6</xdr:col>
      <xdr:colOff>841640</xdr:colOff>
      <xdr:row>86</xdr:row>
      <xdr:rowOff>37992</xdr:rowOff>
    </xdr:from>
    <xdr:to>
      <xdr:col>7</xdr:col>
      <xdr:colOff>1061447</xdr:colOff>
      <xdr:row>93</xdr:row>
      <xdr:rowOff>135684</xdr:rowOff>
    </xdr:to>
    <xdr:sp macro="" textlink="">
      <xdr:nvSpPr>
        <xdr:cNvPr id="169" name="Diamond 168">
          <a:extLst>
            <a:ext uri="{FF2B5EF4-FFF2-40B4-BE49-F238E27FC236}">
              <a16:creationId xmlns:a16="http://schemas.microsoft.com/office/drawing/2014/main" id="{DB0D9C85-209D-4468-9E78-C5CDAD0C7266}"/>
            </a:ext>
          </a:extLst>
        </xdr:cNvPr>
        <xdr:cNvSpPr/>
      </xdr:nvSpPr>
      <xdr:spPr>
        <a:xfrm>
          <a:off x="9270429" y="17971729"/>
          <a:ext cx="1623492" cy="1454587"/>
        </a:xfrm>
        <a:prstGeom prst="diamond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Current Orders</a:t>
          </a:r>
        </a:p>
      </xdr:txBody>
    </xdr:sp>
    <xdr:clientData/>
  </xdr:twoCellAnchor>
  <xdr:twoCellAnchor>
    <xdr:from>
      <xdr:col>8</xdr:col>
      <xdr:colOff>1047480</xdr:colOff>
      <xdr:row>87</xdr:row>
      <xdr:rowOff>100407</xdr:rowOff>
    </xdr:from>
    <xdr:to>
      <xdr:col>10</xdr:col>
      <xdr:colOff>1096325</xdr:colOff>
      <xdr:row>92</xdr:row>
      <xdr:rowOff>51561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1D3E9A1E-62A3-4404-83E2-D8BB5F93652B}"/>
            </a:ext>
          </a:extLst>
        </xdr:cNvPr>
        <xdr:cNvSpPr/>
      </xdr:nvSpPr>
      <xdr:spPr>
        <a:xfrm>
          <a:off x="12336369" y="18197907"/>
          <a:ext cx="2871067" cy="92129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Accept</a:t>
          </a:r>
        </a:p>
      </xdr:txBody>
    </xdr:sp>
    <xdr:clientData/>
  </xdr:twoCellAnchor>
  <xdr:twoCellAnchor>
    <xdr:from>
      <xdr:col>6</xdr:col>
      <xdr:colOff>252808</xdr:colOff>
      <xdr:row>103</xdr:row>
      <xdr:rowOff>152401</xdr:rowOff>
    </xdr:from>
    <xdr:to>
      <xdr:col>8</xdr:col>
      <xdr:colOff>301653</xdr:colOff>
      <xdr:row>108</xdr:row>
      <xdr:rowOff>103555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5434612D-F216-4B52-AF35-8750DAE4CA6D}"/>
            </a:ext>
          </a:extLst>
        </xdr:cNvPr>
        <xdr:cNvSpPr/>
      </xdr:nvSpPr>
      <xdr:spPr>
        <a:xfrm>
          <a:off x="8719475" y="21354345"/>
          <a:ext cx="2871067" cy="921293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Reject</a:t>
          </a:r>
        </a:p>
      </xdr:txBody>
    </xdr:sp>
    <xdr:clientData/>
  </xdr:twoCellAnchor>
  <xdr:twoCellAnchor>
    <xdr:from>
      <xdr:col>6</xdr:col>
      <xdr:colOff>269522</xdr:colOff>
      <xdr:row>116</xdr:row>
      <xdr:rowOff>102634</xdr:rowOff>
    </xdr:from>
    <xdr:to>
      <xdr:col>8</xdr:col>
      <xdr:colOff>318367</xdr:colOff>
      <xdr:row>121</xdr:row>
      <xdr:rowOff>108416</xdr:rowOff>
    </xdr:to>
    <xdr:sp macro="" textlink="">
      <xdr:nvSpPr>
        <xdr:cNvPr id="172" name="Rectangle 171">
          <a:extLst>
            <a:ext uri="{FF2B5EF4-FFF2-40B4-BE49-F238E27FC236}">
              <a16:creationId xmlns:a16="http://schemas.microsoft.com/office/drawing/2014/main" id="{BFA225B2-CCB4-4C23-B835-372829A9673C}"/>
            </a:ext>
          </a:extLst>
        </xdr:cNvPr>
        <xdr:cNvSpPr/>
      </xdr:nvSpPr>
      <xdr:spPr>
        <a:xfrm>
          <a:off x="8700050" y="24088081"/>
          <a:ext cx="2857301" cy="986676"/>
        </a:xfrm>
        <a:prstGeom prst="rect">
          <a:avLst/>
        </a:prstGeom>
        <a:solidFill>
          <a:srgbClr val="71B3A3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Dial Customers To Inform</a:t>
          </a:r>
        </a:p>
      </xdr:txBody>
    </xdr:sp>
    <xdr:clientData/>
  </xdr:twoCellAnchor>
  <xdr:twoCellAnchor>
    <xdr:from>
      <xdr:col>2</xdr:col>
      <xdr:colOff>394697</xdr:colOff>
      <xdr:row>49</xdr:row>
      <xdr:rowOff>156148</xdr:rowOff>
    </xdr:from>
    <xdr:to>
      <xdr:col>2</xdr:col>
      <xdr:colOff>395574</xdr:colOff>
      <xdr:row>59</xdr:row>
      <xdr:rowOff>11177</xdr:rowOff>
    </xdr:to>
    <xdr:cxnSp macro="">
      <xdr:nvCxnSpPr>
        <xdr:cNvPr id="4174" name="Straight Arrow Connector 4173">
          <a:extLst>
            <a:ext uri="{FF2B5EF4-FFF2-40B4-BE49-F238E27FC236}">
              <a16:creationId xmlns:a16="http://schemas.microsoft.com/office/drawing/2014/main" id="{1B67FCF0-69DD-44D7-A4FD-E68DC446F136}"/>
            </a:ext>
          </a:extLst>
        </xdr:cNvPr>
        <xdr:cNvCxnSpPr>
          <a:endCxn id="4162" idx="0"/>
        </xdr:cNvCxnSpPr>
      </xdr:nvCxnSpPr>
      <xdr:spPr>
        <a:xfrm flipH="1">
          <a:off x="3205353" y="11065656"/>
          <a:ext cx="877" cy="183289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992521</xdr:colOff>
      <xdr:row>49</xdr:row>
      <xdr:rowOff>170756</xdr:rowOff>
    </xdr:from>
    <xdr:to>
      <xdr:col>14</xdr:col>
      <xdr:colOff>1023497</xdr:colOff>
      <xdr:row>59</xdr:row>
      <xdr:rowOff>52901</xdr:rowOff>
    </xdr:to>
    <xdr:cxnSp macro="">
      <xdr:nvCxnSpPr>
        <xdr:cNvPr id="4178" name="Straight Arrow Connector 4177">
          <a:extLst>
            <a:ext uri="{FF2B5EF4-FFF2-40B4-BE49-F238E27FC236}">
              <a16:creationId xmlns:a16="http://schemas.microsoft.com/office/drawing/2014/main" id="{48081E88-2892-42A4-8477-3ACB87CF3398}"/>
            </a:ext>
          </a:extLst>
        </xdr:cNvPr>
        <xdr:cNvCxnSpPr>
          <a:endCxn id="154" idx="0"/>
        </xdr:cNvCxnSpPr>
      </xdr:nvCxnSpPr>
      <xdr:spPr>
        <a:xfrm>
          <a:off x="20640168" y="11051134"/>
          <a:ext cx="30976" cy="18565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547975</xdr:colOff>
      <xdr:row>49</xdr:row>
      <xdr:rowOff>127120</xdr:rowOff>
    </xdr:from>
    <xdr:to>
      <xdr:col>6</xdr:col>
      <xdr:colOff>598756</xdr:colOff>
      <xdr:row>59</xdr:row>
      <xdr:rowOff>25534</xdr:rowOff>
    </xdr:to>
    <xdr:cxnSp macro="">
      <xdr:nvCxnSpPr>
        <xdr:cNvPr id="180" name="Straight Arrow Connector 179">
          <a:extLst>
            <a:ext uri="{FF2B5EF4-FFF2-40B4-BE49-F238E27FC236}">
              <a16:creationId xmlns:a16="http://schemas.microsoft.com/office/drawing/2014/main" id="{17EDC181-7FA1-4E40-8035-6AC786935857}"/>
            </a:ext>
          </a:extLst>
        </xdr:cNvPr>
        <xdr:cNvCxnSpPr>
          <a:endCxn id="152" idx="0"/>
        </xdr:cNvCxnSpPr>
      </xdr:nvCxnSpPr>
      <xdr:spPr>
        <a:xfrm>
          <a:off x="8984404" y="11239620"/>
          <a:ext cx="50781" cy="19394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755511</xdr:colOff>
      <xdr:row>49</xdr:row>
      <xdr:rowOff>166861</xdr:rowOff>
    </xdr:from>
    <xdr:to>
      <xdr:col>10</xdr:col>
      <xdr:colOff>774928</xdr:colOff>
      <xdr:row>59</xdr:row>
      <xdr:rowOff>39890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52616382-783F-4498-B837-4393A3F45E91}"/>
            </a:ext>
          </a:extLst>
        </xdr:cNvPr>
        <xdr:cNvCxnSpPr>
          <a:endCxn id="153" idx="0"/>
        </xdr:cNvCxnSpPr>
      </xdr:nvCxnSpPr>
      <xdr:spPr>
        <a:xfrm>
          <a:off x="14804307" y="10929416"/>
          <a:ext cx="19417" cy="181974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394325</xdr:colOff>
      <xdr:row>65</xdr:row>
      <xdr:rowOff>55217</xdr:rowOff>
    </xdr:from>
    <xdr:to>
      <xdr:col>2</xdr:col>
      <xdr:colOff>411372</xdr:colOff>
      <xdr:row>72</xdr:row>
      <xdr:rowOff>81856</xdr:rowOff>
    </xdr:to>
    <xdr:cxnSp macro="">
      <xdr:nvCxnSpPr>
        <xdr:cNvPr id="4184" name="Straight Arrow Connector 4183">
          <a:extLst>
            <a:ext uri="{FF2B5EF4-FFF2-40B4-BE49-F238E27FC236}">
              <a16:creationId xmlns:a16="http://schemas.microsoft.com/office/drawing/2014/main" id="{2142DE0D-6459-4729-A897-A17D864D0052}"/>
            </a:ext>
          </a:extLst>
        </xdr:cNvPr>
        <xdr:cNvCxnSpPr>
          <a:stCxn id="4162" idx="2"/>
          <a:endCxn id="158" idx="0"/>
        </xdr:cNvCxnSpPr>
      </xdr:nvCxnSpPr>
      <xdr:spPr>
        <a:xfrm>
          <a:off x="3206468" y="14433431"/>
          <a:ext cx="17047" cy="14553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1314610</xdr:colOff>
      <xdr:row>68</xdr:row>
      <xdr:rowOff>68034</xdr:rowOff>
    </xdr:from>
    <xdr:to>
      <xdr:col>2</xdr:col>
      <xdr:colOff>430893</xdr:colOff>
      <xdr:row>72</xdr:row>
      <xdr:rowOff>80751</xdr:rowOff>
    </xdr:to>
    <xdr:cxnSp macro="">
      <xdr:nvCxnSpPr>
        <xdr:cNvPr id="4189" name="Connector: Elbow 4188">
          <a:extLst>
            <a:ext uri="{FF2B5EF4-FFF2-40B4-BE49-F238E27FC236}">
              <a16:creationId xmlns:a16="http://schemas.microsoft.com/office/drawing/2014/main" id="{0EC71151-E5F4-40A2-A6C0-511740D9996B}"/>
            </a:ext>
          </a:extLst>
        </xdr:cNvPr>
        <xdr:cNvCxnSpPr>
          <a:endCxn id="155" idx="0"/>
        </xdr:cNvCxnSpPr>
      </xdr:nvCxnSpPr>
      <xdr:spPr>
        <a:xfrm rot="10800000" flipV="1">
          <a:off x="1314610" y="15058570"/>
          <a:ext cx="1928426" cy="82914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390267</xdr:colOff>
      <xdr:row>68</xdr:row>
      <xdr:rowOff>67872</xdr:rowOff>
    </xdr:from>
    <xdr:to>
      <xdr:col>3</xdr:col>
      <xdr:colOff>1051085</xdr:colOff>
      <xdr:row>72</xdr:row>
      <xdr:rowOff>67500</xdr:rowOff>
    </xdr:to>
    <xdr:cxnSp macro="">
      <xdr:nvCxnSpPr>
        <xdr:cNvPr id="4191" name="Connector: Elbow 4190">
          <a:extLst>
            <a:ext uri="{FF2B5EF4-FFF2-40B4-BE49-F238E27FC236}">
              <a16:creationId xmlns:a16="http://schemas.microsoft.com/office/drawing/2014/main" id="{89BDEE6A-C705-43E8-8FB1-D21ED7563970}"/>
            </a:ext>
          </a:extLst>
        </xdr:cNvPr>
        <xdr:cNvCxnSpPr>
          <a:endCxn id="157" idx="0"/>
        </xdr:cNvCxnSpPr>
      </xdr:nvCxnSpPr>
      <xdr:spPr>
        <a:xfrm>
          <a:off x="3195231" y="14627189"/>
          <a:ext cx="2072437" cy="785383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596942</xdr:colOff>
      <xdr:row>65</xdr:row>
      <xdr:rowOff>69574</xdr:rowOff>
    </xdr:from>
    <xdr:to>
      <xdr:col>6</xdr:col>
      <xdr:colOff>609600</xdr:colOff>
      <xdr:row>68</xdr:row>
      <xdr:rowOff>165100</xdr:rowOff>
    </xdr:to>
    <xdr:cxnSp macro="">
      <xdr:nvCxnSpPr>
        <xdr:cNvPr id="4194" name="Straight Connector 4193">
          <a:extLst>
            <a:ext uri="{FF2B5EF4-FFF2-40B4-BE49-F238E27FC236}">
              <a16:creationId xmlns:a16="http://schemas.microsoft.com/office/drawing/2014/main" id="{ECDB507A-0610-4640-A510-C41AFCCE924E}"/>
            </a:ext>
          </a:extLst>
        </xdr:cNvPr>
        <xdr:cNvCxnSpPr>
          <a:stCxn id="152" idx="2"/>
        </xdr:cNvCxnSpPr>
      </xdr:nvCxnSpPr>
      <xdr:spPr>
        <a:xfrm>
          <a:off x="9055142" y="14458674"/>
          <a:ext cx="12658" cy="7051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933040</xdr:colOff>
      <xdr:row>68</xdr:row>
      <xdr:rowOff>165146</xdr:rowOff>
    </xdr:from>
    <xdr:to>
      <xdr:col>6</xdr:col>
      <xdr:colOff>609416</xdr:colOff>
      <xdr:row>72</xdr:row>
      <xdr:rowOff>1385</xdr:rowOff>
    </xdr:to>
    <xdr:cxnSp macro="">
      <xdr:nvCxnSpPr>
        <xdr:cNvPr id="4196" name="Connector: Elbow 4195">
          <a:extLst>
            <a:ext uri="{FF2B5EF4-FFF2-40B4-BE49-F238E27FC236}">
              <a16:creationId xmlns:a16="http://schemas.microsoft.com/office/drawing/2014/main" id="{13E64222-E403-4B45-A2A9-25A77B7C6251}"/>
            </a:ext>
          </a:extLst>
        </xdr:cNvPr>
        <xdr:cNvCxnSpPr>
          <a:endCxn id="156" idx="0"/>
        </xdr:cNvCxnSpPr>
      </xdr:nvCxnSpPr>
      <xdr:spPr>
        <a:xfrm rot="10800000" flipV="1">
          <a:off x="7961335" y="14774957"/>
          <a:ext cx="1081073" cy="625178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610670</xdr:colOff>
      <xdr:row>68</xdr:row>
      <xdr:rowOff>164914</xdr:rowOff>
    </xdr:from>
    <xdr:to>
      <xdr:col>7</xdr:col>
      <xdr:colOff>238001</xdr:colOff>
      <xdr:row>72</xdr:row>
      <xdr:rowOff>3389</xdr:rowOff>
    </xdr:to>
    <xdr:cxnSp macro="">
      <xdr:nvCxnSpPr>
        <xdr:cNvPr id="4198" name="Connector: Elbow 4197">
          <a:extLst>
            <a:ext uri="{FF2B5EF4-FFF2-40B4-BE49-F238E27FC236}">
              <a16:creationId xmlns:a16="http://schemas.microsoft.com/office/drawing/2014/main" id="{3DB6F3D0-ACDD-4167-92C0-496919CF053F}"/>
            </a:ext>
          </a:extLst>
        </xdr:cNvPr>
        <xdr:cNvCxnSpPr>
          <a:endCxn id="159" idx="0"/>
        </xdr:cNvCxnSpPr>
      </xdr:nvCxnSpPr>
      <xdr:spPr>
        <a:xfrm>
          <a:off x="9043662" y="14774725"/>
          <a:ext cx="1032028" cy="627414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238507</xdr:colOff>
      <xdr:row>78</xdr:row>
      <xdr:rowOff>47429</xdr:rowOff>
    </xdr:from>
    <xdr:to>
      <xdr:col>7</xdr:col>
      <xdr:colOff>249701</xdr:colOff>
      <xdr:row>86</xdr:row>
      <xdr:rowOff>37992</xdr:rowOff>
    </xdr:to>
    <xdr:cxnSp macro="">
      <xdr:nvCxnSpPr>
        <xdr:cNvPr id="4206" name="Straight Arrow Connector 4205">
          <a:extLst>
            <a:ext uri="{FF2B5EF4-FFF2-40B4-BE49-F238E27FC236}">
              <a16:creationId xmlns:a16="http://schemas.microsoft.com/office/drawing/2014/main" id="{82860217-91AE-4640-B202-C26499BB234C}"/>
            </a:ext>
          </a:extLst>
        </xdr:cNvPr>
        <xdr:cNvCxnSpPr>
          <a:stCxn id="159" idx="2"/>
          <a:endCxn id="169" idx="0"/>
        </xdr:cNvCxnSpPr>
      </xdr:nvCxnSpPr>
      <xdr:spPr>
        <a:xfrm>
          <a:off x="10070981" y="16430429"/>
          <a:ext cx="11194" cy="154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776409</xdr:colOff>
      <xdr:row>65</xdr:row>
      <xdr:rowOff>83930</xdr:rowOff>
    </xdr:from>
    <xdr:to>
      <xdr:col>10</xdr:col>
      <xdr:colOff>783594</xdr:colOff>
      <xdr:row>72</xdr:row>
      <xdr:rowOff>29049</xdr:rowOff>
    </xdr:to>
    <xdr:cxnSp macro="">
      <xdr:nvCxnSpPr>
        <xdr:cNvPr id="4210" name="Straight Arrow Connector 4209">
          <a:extLst>
            <a:ext uri="{FF2B5EF4-FFF2-40B4-BE49-F238E27FC236}">
              <a16:creationId xmlns:a16="http://schemas.microsoft.com/office/drawing/2014/main" id="{189E13B2-B87B-4171-B30F-F89CD15AF506}"/>
            </a:ext>
          </a:extLst>
        </xdr:cNvPr>
        <xdr:cNvCxnSpPr>
          <a:stCxn id="153" idx="2"/>
          <a:endCxn id="161" idx="0"/>
        </xdr:cNvCxnSpPr>
      </xdr:nvCxnSpPr>
      <xdr:spPr>
        <a:xfrm>
          <a:off x="14887520" y="13912819"/>
          <a:ext cx="7185" cy="13033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186427</xdr:colOff>
      <xdr:row>68</xdr:row>
      <xdr:rowOff>141110</xdr:rowOff>
    </xdr:from>
    <xdr:to>
      <xdr:col>10</xdr:col>
      <xdr:colOff>793750</xdr:colOff>
      <xdr:row>72</xdr:row>
      <xdr:rowOff>8348</xdr:rowOff>
    </xdr:to>
    <xdr:cxnSp macro="">
      <xdr:nvCxnSpPr>
        <xdr:cNvPr id="4214" name="Connector: Elbow 4213">
          <a:extLst>
            <a:ext uri="{FF2B5EF4-FFF2-40B4-BE49-F238E27FC236}">
              <a16:creationId xmlns:a16="http://schemas.microsoft.com/office/drawing/2014/main" id="{E2251E44-FE40-4FBC-AFBA-72B8686C135B}"/>
            </a:ext>
          </a:extLst>
        </xdr:cNvPr>
        <xdr:cNvCxnSpPr>
          <a:endCxn id="160" idx="0"/>
        </xdr:cNvCxnSpPr>
      </xdr:nvCxnSpPr>
      <xdr:spPr>
        <a:xfrm rot="10800000" flipV="1">
          <a:off x="12886427" y="14552082"/>
          <a:ext cx="2018434" cy="643349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766225</xdr:colOff>
      <xdr:row>68</xdr:row>
      <xdr:rowOff>140848</xdr:rowOff>
    </xdr:from>
    <xdr:to>
      <xdr:col>11</xdr:col>
      <xdr:colOff>1360022</xdr:colOff>
      <xdr:row>72</xdr:row>
      <xdr:rowOff>39378</xdr:rowOff>
    </xdr:to>
    <xdr:cxnSp macro="">
      <xdr:nvCxnSpPr>
        <xdr:cNvPr id="4216" name="Connector: Elbow 4215">
          <a:extLst>
            <a:ext uri="{FF2B5EF4-FFF2-40B4-BE49-F238E27FC236}">
              <a16:creationId xmlns:a16="http://schemas.microsoft.com/office/drawing/2014/main" id="{604CBF9E-CF39-4D05-8EE5-AED65CCFB3D2}"/>
            </a:ext>
          </a:extLst>
        </xdr:cNvPr>
        <xdr:cNvCxnSpPr>
          <a:endCxn id="162" idx="0"/>
        </xdr:cNvCxnSpPr>
      </xdr:nvCxnSpPr>
      <xdr:spPr>
        <a:xfrm>
          <a:off x="14803871" y="14708752"/>
          <a:ext cx="1983814" cy="684097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1023397</xdr:colOff>
      <xdr:row>65</xdr:row>
      <xdr:rowOff>105021</xdr:rowOff>
    </xdr:from>
    <xdr:to>
      <xdr:col>14</xdr:col>
      <xdr:colOff>1023938</xdr:colOff>
      <xdr:row>68</xdr:row>
      <xdr:rowOff>182563</xdr:rowOff>
    </xdr:to>
    <xdr:cxnSp macro="">
      <xdr:nvCxnSpPr>
        <xdr:cNvPr id="4219" name="Straight Connector 4218">
          <a:extLst>
            <a:ext uri="{FF2B5EF4-FFF2-40B4-BE49-F238E27FC236}">
              <a16:creationId xmlns:a16="http://schemas.microsoft.com/office/drawing/2014/main" id="{8D4800AC-5B66-4C01-827F-82703BBD8ED6}"/>
            </a:ext>
          </a:extLst>
        </xdr:cNvPr>
        <xdr:cNvCxnSpPr>
          <a:stCxn id="154" idx="2"/>
        </xdr:cNvCxnSpPr>
      </xdr:nvCxnSpPr>
      <xdr:spPr>
        <a:xfrm>
          <a:off x="20692522" y="14209959"/>
          <a:ext cx="541" cy="6728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1401776</xdr:colOff>
      <xdr:row>68</xdr:row>
      <xdr:rowOff>177861</xdr:rowOff>
    </xdr:from>
    <xdr:to>
      <xdr:col>14</xdr:col>
      <xdr:colOff>1034955</xdr:colOff>
      <xdr:row>72</xdr:row>
      <xdr:rowOff>53734</xdr:rowOff>
    </xdr:to>
    <xdr:cxnSp macro="">
      <xdr:nvCxnSpPr>
        <xdr:cNvPr id="4223" name="Connector: Elbow 4222">
          <a:extLst>
            <a:ext uri="{FF2B5EF4-FFF2-40B4-BE49-F238E27FC236}">
              <a16:creationId xmlns:a16="http://schemas.microsoft.com/office/drawing/2014/main" id="{5055FC52-D0E8-423E-BC12-D2EE078B825A}"/>
            </a:ext>
          </a:extLst>
        </xdr:cNvPr>
        <xdr:cNvCxnSpPr>
          <a:endCxn id="163" idx="0"/>
        </xdr:cNvCxnSpPr>
      </xdr:nvCxnSpPr>
      <xdr:spPr>
        <a:xfrm rot="10800000" flipV="1">
          <a:off x="19636701" y="14703881"/>
          <a:ext cx="1035866" cy="65935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1035050</xdr:colOff>
      <xdr:row>68</xdr:row>
      <xdr:rowOff>177800</xdr:rowOff>
    </xdr:from>
    <xdr:to>
      <xdr:col>15</xdr:col>
      <xdr:colOff>614846</xdr:colOff>
      <xdr:row>72</xdr:row>
      <xdr:rowOff>68092</xdr:rowOff>
    </xdr:to>
    <xdr:cxnSp macro="">
      <xdr:nvCxnSpPr>
        <xdr:cNvPr id="129" name="Connector: Elbow 128">
          <a:extLst>
            <a:ext uri="{FF2B5EF4-FFF2-40B4-BE49-F238E27FC236}">
              <a16:creationId xmlns:a16="http://schemas.microsoft.com/office/drawing/2014/main" id="{F433F6C7-4D90-4CEB-BA58-FE98377AB9EB}"/>
            </a:ext>
          </a:extLst>
        </xdr:cNvPr>
        <xdr:cNvCxnSpPr>
          <a:endCxn id="164" idx="0"/>
        </xdr:cNvCxnSpPr>
      </xdr:nvCxnSpPr>
      <xdr:spPr>
        <a:xfrm>
          <a:off x="20681950" y="14770100"/>
          <a:ext cx="1192696" cy="677692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1061447</xdr:colOff>
      <xdr:row>89</xdr:row>
      <xdr:rowOff>172905</xdr:rowOff>
    </xdr:from>
    <xdr:to>
      <xdr:col>8</xdr:col>
      <xdr:colOff>1047480</xdr:colOff>
      <xdr:row>89</xdr:row>
      <xdr:rowOff>183760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F055C72B-5A07-4869-B77F-808ACBE2AC86}"/>
            </a:ext>
          </a:extLst>
        </xdr:cNvPr>
        <xdr:cNvCxnSpPr>
          <a:stCxn id="169" idx="3"/>
          <a:endCxn id="170" idx="1"/>
        </xdr:cNvCxnSpPr>
      </xdr:nvCxnSpPr>
      <xdr:spPr>
        <a:xfrm flipV="1">
          <a:off x="10893921" y="18688168"/>
          <a:ext cx="1389717" cy="10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249701</xdr:colOff>
      <xdr:row>93</xdr:row>
      <xdr:rowOff>135684</xdr:rowOff>
    </xdr:from>
    <xdr:to>
      <xdr:col>7</xdr:col>
      <xdr:colOff>277230</xdr:colOff>
      <xdr:row>103</xdr:row>
      <xdr:rowOff>152401</xdr:rowOff>
    </xdr:to>
    <xdr:cxnSp macro="">
      <xdr:nvCxnSpPr>
        <xdr:cNvPr id="150" name="Straight Arrow Connector 149">
          <a:extLst>
            <a:ext uri="{FF2B5EF4-FFF2-40B4-BE49-F238E27FC236}">
              <a16:creationId xmlns:a16="http://schemas.microsoft.com/office/drawing/2014/main" id="{96777BA9-100A-4428-A351-1C612B22911D}"/>
            </a:ext>
          </a:extLst>
        </xdr:cNvPr>
        <xdr:cNvCxnSpPr>
          <a:stCxn id="169" idx="2"/>
          <a:endCxn id="171" idx="0"/>
        </xdr:cNvCxnSpPr>
      </xdr:nvCxnSpPr>
      <xdr:spPr>
        <a:xfrm>
          <a:off x="10082175" y="19426316"/>
          <a:ext cx="27529" cy="19551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277231</xdr:colOff>
      <xdr:row>108</xdr:row>
      <xdr:rowOff>103555</xdr:rowOff>
    </xdr:from>
    <xdr:to>
      <xdr:col>7</xdr:col>
      <xdr:colOff>293945</xdr:colOff>
      <xdr:row>116</xdr:row>
      <xdr:rowOff>102634</xdr:rowOff>
    </xdr:to>
    <xdr:cxnSp macro="">
      <xdr:nvCxnSpPr>
        <xdr:cNvPr id="166" name="Straight Arrow Connector 165">
          <a:extLst>
            <a:ext uri="{FF2B5EF4-FFF2-40B4-BE49-F238E27FC236}">
              <a16:creationId xmlns:a16="http://schemas.microsoft.com/office/drawing/2014/main" id="{918490A6-740D-43D0-9BF0-7E9BAC65341E}"/>
            </a:ext>
          </a:extLst>
        </xdr:cNvPr>
        <xdr:cNvCxnSpPr>
          <a:stCxn id="171" idx="2"/>
          <a:endCxn id="172" idx="0"/>
        </xdr:cNvCxnSpPr>
      </xdr:nvCxnSpPr>
      <xdr:spPr>
        <a:xfrm>
          <a:off x="10111987" y="22519571"/>
          <a:ext cx="16714" cy="15685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360406</xdr:colOff>
      <xdr:row>78</xdr:row>
      <xdr:rowOff>111539</xdr:rowOff>
    </xdr:from>
    <xdr:to>
      <xdr:col>3</xdr:col>
      <xdr:colOff>1053494</xdr:colOff>
      <xdr:row>82</xdr:row>
      <xdr:rowOff>154459</xdr:rowOff>
    </xdr:to>
    <xdr:cxnSp macro="">
      <xdr:nvCxnSpPr>
        <xdr:cNvPr id="183" name="Connector: Elbow 182">
          <a:extLst>
            <a:ext uri="{FF2B5EF4-FFF2-40B4-BE49-F238E27FC236}">
              <a16:creationId xmlns:a16="http://schemas.microsoft.com/office/drawing/2014/main" id="{4D39C59E-D846-4D95-ABC9-4A3167151A3F}"/>
            </a:ext>
          </a:extLst>
        </xdr:cNvPr>
        <xdr:cNvCxnSpPr>
          <a:stCxn id="157" idx="2"/>
        </xdr:cNvCxnSpPr>
      </xdr:nvCxnSpPr>
      <xdr:spPr>
        <a:xfrm rot="5400000">
          <a:off x="2418868" y="14048212"/>
          <a:ext cx="798055" cy="4914980"/>
        </a:xfrm>
        <a:prstGeom prst="bentConnector2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363514</xdr:colOff>
      <xdr:row>34</xdr:row>
      <xdr:rowOff>74531</xdr:rowOff>
    </xdr:from>
    <xdr:to>
      <xdr:col>0</xdr:col>
      <xdr:colOff>381596</xdr:colOff>
      <xdr:row>82</xdr:row>
      <xdr:rowOff>156452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801FF43F-4A34-4DF3-903A-DD87780BDF3A}"/>
            </a:ext>
          </a:extLst>
        </xdr:cNvPr>
        <xdr:cNvCxnSpPr/>
      </xdr:nvCxnSpPr>
      <xdr:spPr>
        <a:xfrm flipV="1">
          <a:off x="363514" y="7968803"/>
          <a:ext cx="18082" cy="952642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381000</xdr:colOff>
      <xdr:row>24</xdr:row>
      <xdr:rowOff>59069</xdr:rowOff>
    </xdr:from>
    <xdr:to>
      <xdr:col>5</xdr:col>
      <xdr:colOff>622667</xdr:colOff>
      <xdr:row>34</xdr:row>
      <xdr:rowOff>79375</xdr:rowOff>
    </xdr:to>
    <xdr:cxnSp macro="">
      <xdr:nvCxnSpPr>
        <xdr:cNvPr id="193" name="Connector: Elbow 192">
          <a:extLst>
            <a:ext uri="{FF2B5EF4-FFF2-40B4-BE49-F238E27FC236}">
              <a16:creationId xmlns:a16="http://schemas.microsoft.com/office/drawing/2014/main" id="{B632F4DE-F35E-4053-A430-3E90C3A7D43B}"/>
            </a:ext>
          </a:extLst>
        </xdr:cNvPr>
        <xdr:cNvCxnSpPr>
          <a:endCxn id="3" idx="2"/>
        </xdr:cNvCxnSpPr>
      </xdr:nvCxnSpPr>
      <xdr:spPr>
        <a:xfrm flipV="1">
          <a:off x="381000" y="5932819"/>
          <a:ext cx="7242542" cy="1925306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116268</xdr:colOff>
      <xdr:row>22</xdr:row>
      <xdr:rowOff>62607</xdr:rowOff>
    </xdr:from>
    <xdr:to>
      <xdr:col>1</xdr:col>
      <xdr:colOff>563451</xdr:colOff>
      <xdr:row>24</xdr:row>
      <xdr:rowOff>17888</xdr:rowOff>
    </xdr:to>
    <xdr:sp macro="" textlink="">
      <xdr:nvSpPr>
        <xdr:cNvPr id="2" name="Terminator 1">
          <a:extLst>
            <a:ext uri="{FF2B5EF4-FFF2-40B4-BE49-F238E27FC236}">
              <a16:creationId xmlns:a16="http://schemas.microsoft.com/office/drawing/2014/main" id="{8BDAE0B5-2B79-4A6B-8CA7-49E63C9BDC57}"/>
            </a:ext>
          </a:extLst>
        </xdr:cNvPr>
        <xdr:cNvSpPr/>
      </xdr:nvSpPr>
      <xdr:spPr>
        <a:xfrm>
          <a:off x="116268" y="4393307"/>
          <a:ext cx="1259983" cy="348981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start</a:t>
          </a:r>
        </a:p>
      </xdr:txBody>
    </xdr:sp>
    <xdr:clientData/>
  </xdr:twoCellAnchor>
  <xdr:twoCellAnchor>
    <xdr:from>
      <xdr:col>2</xdr:col>
      <xdr:colOff>44719</xdr:colOff>
      <xdr:row>22</xdr:row>
      <xdr:rowOff>80493</xdr:rowOff>
    </xdr:from>
    <xdr:to>
      <xdr:col>3</xdr:col>
      <xdr:colOff>518733</xdr:colOff>
      <xdr:row>24</xdr:row>
      <xdr:rowOff>17887</xdr:rowOff>
    </xdr:to>
    <xdr:sp macro="" textlink="">
      <xdr:nvSpPr>
        <xdr:cNvPr id="3" name="Process 2">
          <a:extLst>
            <a:ext uri="{FF2B5EF4-FFF2-40B4-BE49-F238E27FC236}">
              <a16:creationId xmlns:a16="http://schemas.microsoft.com/office/drawing/2014/main" id="{F4C33C76-4C27-4FA4-B22E-14A813FCC053}"/>
            </a:ext>
          </a:extLst>
        </xdr:cNvPr>
        <xdr:cNvSpPr/>
      </xdr:nvSpPr>
      <xdr:spPr>
        <a:xfrm>
          <a:off x="1670319" y="4411193"/>
          <a:ext cx="1286814" cy="33109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Admin</a:t>
          </a:r>
          <a:r>
            <a:rPr lang="en-GB" sz="1100" baseline="0"/>
            <a:t> Login</a:t>
          </a:r>
          <a:endParaRPr lang="en-GB" sz="1100"/>
        </a:p>
      </xdr:txBody>
    </xdr:sp>
    <xdr:clientData/>
  </xdr:twoCellAnchor>
  <xdr:twoCellAnchor>
    <xdr:from>
      <xdr:col>4</xdr:col>
      <xdr:colOff>36131</xdr:colOff>
      <xdr:row>22</xdr:row>
      <xdr:rowOff>80853</xdr:rowOff>
    </xdr:from>
    <xdr:to>
      <xdr:col>5</xdr:col>
      <xdr:colOff>554507</xdr:colOff>
      <xdr:row>24</xdr:row>
      <xdr:rowOff>18247</xdr:rowOff>
    </xdr:to>
    <xdr:sp macro="" textlink="">
      <xdr:nvSpPr>
        <xdr:cNvPr id="4" name="Process 4">
          <a:extLst>
            <a:ext uri="{FF2B5EF4-FFF2-40B4-BE49-F238E27FC236}">
              <a16:creationId xmlns:a16="http://schemas.microsoft.com/office/drawing/2014/main" id="{014050EB-AA4D-4DF5-9DCC-9BFF135B26C3}"/>
            </a:ext>
          </a:extLst>
        </xdr:cNvPr>
        <xdr:cNvSpPr/>
      </xdr:nvSpPr>
      <xdr:spPr>
        <a:xfrm>
          <a:off x="3287331" y="4411553"/>
          <a:ext cx="1331176" cy="33109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Admin</a:t>
          </a:r>
          <a:r>
            <a:rPr lang="en-GB" sz="1100" baseline="0"/>
            <a:t> home page</a:t>
          </a:r>
          <a:endParaRPr lang="en-GB" sz="1100"/>
        </a:p>
      </xdr:txBody>
    </xdr:sp>
    <xdr:clientData/>
  </xdr:twoCellAnchor>
  <xdr:twoCellAnchor>
    <xdr:from>
      <xdr:col>12</xdr:col>
      <xdr:colOff>8507</xdr:colOff>
      <xdr:row>24</xdr:row>
      <xdr:rowOff>35612</xdr:rowOff>
    </xdr:from>
    <xdr:to>
      <xdr:col>13</xdr:col>
      <xdr:colOff>526883</xdr:colOff>
      <xdr:row>26</xdr:row>
      <xdr:rowOff>69244</xdr:rowOff>
    </xdr:to>
    <xdr:sp macro="" textlink="">
      <xdr:nvSpPr>
        <xdr:cNvPr id="5" name="Process 5">
          <a:extLst>
            <a:ext uri="{FF2B5EF4-FFF2-40B4-BE49-F238E27FC236}">
              <a16:creationId xmlns:a16="http://schemas.microsoft.com/office/drawing/2014/main" id="{2825C0ED-D774-4A39-BDEB-166AF033D3AD}"/>
            </a:ext>
          </a:extLst>
        </xdr:cNvPr>
        <xdr:cNvSpPr/>
      </xdr:nvSpPr>
      <xdr:spPr>
        <a:xfrm>
          <a:off x="9762107" y="4760012"/>
          <a:ext cx="1331176" cy="427332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Seller's Products</a:t>
          </a:r>
        </a:p>
      </xdr:txBody>
    </xdr:sp>
    <xdr:clientData/>
  </xdr:twoCellAnchor>
  <xdr:twoCellAnchor>
    <xdr:from>
      <xdr:col>12</xdr:col>
      <xdr:colOff>10016</xdr:colOff>
      <xdr:row>21</xdr:row>
      <xdr:rowOff>117341</xdr:rowOff>
    </xdr:from>
    <xdr:to>
      <xdr:col>13</xdr:col>
      <xdr:colOff>528392</xdr:colOff>
      <xdr:row>23</xdr:row>
      <xdr:rowOff>196760</xdr:rowOff>
    </xdr:to>
    <xdr:sp macro="" textlink="">
      <xdr:nvSpPr>
        <xdr:cNvPr id="6" name="Process 6">
          <a:extLst>
            <a:ext uri="{FF2B5EF4-FFF2-40B4-BE49-F238E27FC236}">
              <a16:creationId xmlns:a16="http://schemas.microsoft.com/office/drawing/2014/main" id="{4D19CFED-09DC-46D0-AB2D-79D03008CC04}"/>
            </a:ext>
          </a:extLst>
        </xdr:cNvPr>
        <xdr:cNvSpPr/>
      </xdr:nvSpPr>
      <xdr:spPr>
        <a:xfrm>
          <a:off x="9763616" y="4251191"/>
          <a:ext cx="1331176" cy="473119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Seller Login</a:t>
          </a:r>
          <a:r>
            <a:rPr lang="en-GB" sz="1100" baseline="0"/>
            <a:t> Controller</a:t>
          </a:r>
          <a:endParaRPr lang="en-GB" sz="1100"/>
        </a:p>
      </xdr:txBody>
    </xdr:sp>
    <xdr:clientData/>
  </xdr:twoCellAnchor>
  <xdr:twoCellAnchor>
    <xdr:from>
      <xdr:col>11</xdr:col>
      <xdr:colOff>761766</xdr:colOff>
      <xdr:row>8</xdr:row>
      <xdr:rowOff>125816</xdr:rowOff>
    </xdr:from>
    <xdr:to>
      <xdr:col>13</xdr:col>
      <xdr:colOff>457325</xdr:colOff>
      <xdr:row>10</xdr:row>
      <xdr:rowOff>64353</xdr:rowOff>
    </xdr:to>
    <xdr:sp macro="" textlink="">
      <xdr:nvSpPr>
        <xdr:cNvPr id="7" name="Process 7">
          <a:extLst>
            <a:ext uri="{FF2B5EF4-FFF2-40B4-BE49-F238E27FC236}">
              <a16:creationId xmlns:a16="http://schemas.microsoft.com/office/drawing/2014/main" id="{0EE2256C-30B2-40A2-811E-A9BE81ACC1D4}"/>
            </a:ext>
          </a:extLst>
        </xdr:cNvPr>
        <xdr:cNvSpPr/>
      </xdr:nvSpPr>
      <xdr:spPr>
        <a:xfrm>
          <a:off x="9702566" y="1700616"/>
          <a:ext cx="1321159" cy="332237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Admin Profile</a:t>
          </a:r>
        </a:p>
      </xdr:txBody>
    </xdr:sp>
    <xdr:clientData/>
  </xdr:twoCellAnchor>
  <xdr:twoCellAnchor>
    <xdr:from>
      <xdr:col>6</xdr:col>
      <xdr:colOff>163090</xdr:colOff>
      <xdr:row>39</xdr:row>
      <xdr:rowOff>54559</xdr:rowOff>
    </xdr:from>
    <xdr:to>
      <xdr:col>7</xdr:col>
      <xdr:colOff>681466</xdr:colOff>
      <xdr:row>40</xdr:row>
      <xdr:rowOff>100103</xdr:rowOff>
    </xdr:to>
    <xdr:sp macro="" textlink="">
      <xdr:nvSpPr>
        <xdr:cNvPr id="8" name="Process 8">
          <a:extLst>
            <a:ext uri="{FF2B5EF4-FFF2-40B4-BE49-F238E27FC236}">
              <a16:creationId xmlns:a16="http://schemas.microsoft.com/office/drawing/2014/main" id="{A7C6DA91-FBED-4A15-B26A-EEF4B38943F4}"/>
            </a:ext>
          </a:extLst>
        </xdr:cNvPr>
        <xdr:cNvSpPr/>
      </xdr:nvSpPr>
      <xdr:spPr>
        <a:xfrm>
          <a:off x="5039890" y="7731709"/>
          <a:ext cx="1331176" cy="24239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Dashborad</a:t>
          </a:r>
        </a:p>
      </xdr:txBody>
    </xdr:sp>
    <xdr:clientData/>
  </xdr:twoCellAnchor>
  <xdr:twoCellAnchor>
    <xdr:from>
      <xdr:col>11</xdr:col>
      <xdr:colOff>761052</xdr:colOff>
      <xdr:row>12</xdr:row>
      <xdr:rowOff>72582</xdr:rowOff>
    </xdr:from>
    <xdr:to>
      <xdr:col>13</xdr:col>
      <xdr:colOff>456611</xdr:colOff>
      <xdr:row>14</xdr:row>
      <xdr:rowOff>8517</xdr:rowOff>
    </xdr:to>
    <xdr:sp macro="" textlink="">
      <xdr:nvSpPr>
        <xdr:cNvPr id="9" name="Process 16">
          <a:extLst>
            <a:ext uri="{FF2B5EF4-FFF2-40B4-BE49-F238E27FC236}">
              <a16:creationId xmlns:a16="http://schemas.microsoft.com/office/drawing/2014/main" id="{EE05FBB4-E8AD-47DB-B303-296D8893A70C}"/>
            </a:ext>
          </a:extLst>
        </xdr:cNvPr>
        <xdr:cNvSpPr/>
      </xdr:nvSpPr>
      <xdr:spPr>
        <a:xfrm>
          <a:off x="9701852" y="2434782"/>
          <a:ext cx="1321159" cy="329635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Privacy</a:t>
          </a:r>
          <a:r>
            <a:rPr lang="en-GB" sz="1100" baseline="0"/>
            <a:t> and Policy</a:t>
          </a:r>
          <a:endParaRPr lang="en-GB" sz="1100"/>
        </a:p>
      </xdr:txBody>
    </xdr:sp>
    <xdr:clientData/>
  </xdr:twoCellAnchor>
  <xdr:twoCellAnchor>
    <xdr:from>
      <xdr:col>11</xdr:col>
      <xdr:colOff>761410</xdr:colOff>
      <xdr:row>10</xdr:row>
      <xdr:rowOff>108714</xdr:rowOff>
    </xdr:from>
    <xdr:to>
      <xdr:col>13</xdr:col>
      <xdr:colOff>456969</xdr:colOff>
      <xdr:row>12</xdr:row>
      <xdr:rowOff>46109</xdr:rowOff>
    </xdr:to>
    <xdr:sp macro="" textlink="">
      <xdr:nvSpPr>
        <xdr:cNvPr id="10" name="Process 17">
          <a:extLst>
            <a:ext uri="{FF2B5EF4-FFF2-40B4-BE49-F238E27FC236}">
              <a16:creationId xmlns:a16="http://schemas.microsoft.com/office/drawing/2014/main" id="{EC6EDD1D-0F19-47B0-9FAC-BCCDE0CA6AE8}"/>
            </a:ext>
          </a:extLst>
        </xdr:cNvPr>
        <xdr:cNvSpPr/>
      </xdr:nvSpPr>
      <xdr:spPr>
        <a:xfrm>
          <a:off x="9702210" y="2077214"/>
          <a:ext cx="1321159" cy="331095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About System</a:t>
          </a:r>
        </a:p>
      </xdr:txBody>
    </xdr:sp>
    <xdr:clientData/>
  </xdr:twoCellAnchor>
  <xdr:twoCellAnchor>
    <xdr:from>
      <xdr:col>12</xdr:col>
      <xdr:colOff>12964</xdr:colOff>
      <xdr:row>28</xdr:row>
      <xdr:rowOff>7331</xdr:rowOff>
    </xdr:from>
    <xdr:to>
      <xdr:col>13</xdr:col>
      <xdr:colOff>537176</xdr:colOff>
      <xdr:row>29</xdr:row>
      <xdr:rowOff>151889</xdr:rowOff>
    </xdr:to>
    <xdr:sp macro="" textlink="">
      <xdr:nvSpPr>
        <xdr:cNvPr id="11" name="Process 18">
          <a:extLst>
            <a:ext uri="{FF2B5EF4-FFF2-40B4-BE49-F238E27FC236}">
              <a16:creationId xmlns:a16="http://schemas.microsoft.com/office/drawing/2014/main" id="{0D097BB6-2C7C-4AFF-AB67-BBFA7B6DF860}"/>
            </a:ext>
          </a:extLst>
        </xdr:cNvPr>
        <xdr:cNvSpPr/>
      </xdr:nvSpPr>
      <xdr:spPr>
        <a:xfrm>
          <a:off x="9766564" y="5519131"/>
          <a:ext cx="1337012" cy="341408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Cash flow</a:t>
          </a:r>
        </a:p>
      </xdr:txBody>
    </xdr:sp>
    <xdr:clientData/>
  </xdr:twoCellAnchor>
  <xdr:twoCellAnchor>
    <xdr:from>
      <xdr:col>12</xdr:col>
      <xdr:colOff>9579</xdr:colOff>
      <xdr:row>26</xdr:row>
      <xdr:rowOff>105659</xdr:rowOff>
    </xdr:from>
    <xdr:to>
      <xdr:col>13</xdr:col>
      <xdr:colOff>527955</xdr:colOff>
      <xdr:row>27</xdr:row>
      <xdr:rowOff>230048</xdr:rowOff>
    </xdr:to>
    <xdr:sp macro="" textlink="">
      <xdr:nvSpPr>
        <xdr:cNvPr id="12" name="Process 19">
          <a:extLst>
            <a:ext uri="{FF2B5EF4-FFF2-40B4-BE49-F238E27FC236}">
              <a16:creationId xmlns:a16="http://schemas.microsoft.com/office/drawing/2014/main" id="{87CED92C-0E0B-4100-871C-9F129D780254}"/>
            </a:ext>
          </a:extLst>
        </xdr:cNvPr>
        <xdr:cNvSpPr/>
      </xdr:nvSpPr>
      <xdr:spPr>
        <a:xfrm>
          <a:off x="9763179" y="5223759"/>
          <a:ext cx="1331176" cy="289489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Rating coin value</a:t>
          </a:r>
        </a:p>
      </xdr:txBody>
    </xdr:sp>
    <xdr:clientData/>
  </xdr:twoCellAnchor>
  <xdr:twoCellAnchor>
    <xdr:from>
      <xdr:col>11</xdr:col>
      <xdr:colOff>771300</xdr:colOff>
      <xdr:row>16</xdr:row>
      <xdr:rowOff>181020</xdr:rowOff>
    </xdr:from>
    <xdr:to>
      <xdr:col>13</xdr:col>
      <xdr:colOff>466859</xdr:colOff>
      <xdr:row>18</xdr:row>
      <xdr:rowOff>232536</xdr:rowOff>
    </xdr:to>
    <xdr:sp macro="" textlink="">
      <xdr:nvSpPr>
        <xdr:cNvPr id="13" name="Process 20">
          <a:extLst>
            <a:ext uri="{FF2B5EF4-FFF2-40B4-BE49-F238E27FC236}">
              <a16:creationId xmlns:a16="http://schemas.microsoft.com/office/drawing/2014/main" id="{640A30EB-81DD-4496-8D9B-DB91C1280D76}"/>
            </a:ext>
          </a:extLst>
        </xdr:cNvPr>
        <xdr:cNvSpPr/>
      </xdr:nvSpPr>
      <xdr:spPr>
        <a:xfrm>
          <a:off x="9712100" y="3330620"/>
          <a:ext cx="1321159" cy="407116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User Account</a:t>
          </a:r>
          <a:r>
            <a:rPr lang="en-GB" sz="1100" baseline="0"/>
            <a:t> Controller</a:t>
          </a:r>
          <a:endParaRPr lang="en-GB" sz="1100"/>
        </a:p>
      </xdr:txBody>
    </xdr:sp>
    <xdr:clientData/>
  </xdr:twoCellAnchor>
  <xdr:twoCellAnchor>
    <xdr:from>
      <xdr:col>1</xdr:col>
      <xdr:colOff>563451</xdr:colOff>
      <xdr:row>23</xdr:row>
      <xdr:rowOff>40248</xdr:rowOff>
    </xdr:from>
    <xdr:to>
      <xdr:col>2</xdr:col>
      <xdr:colOff>44719</xdr:colOff>
      <xdr:row>23</xdr:row>
      <xdr:rowOff>49191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162C874-7149-476D-BA8E-B8E749F27E0C}"/>
            </a:ext>
          </a:extLst>
        </xdr:cNvPr>
        <xdr:cNvCxnSpPr>
          <a:stCxn id="2" idx="3"/>
          <a:endCxn id="3" idx="1"/>
        </xdr:cNvCxnSpPr>
      </xdr:nvCxnSpPr>
      <xdr:spPr>
        <a:xfrm>
          <a:off x="1376251" y="4567798"/>
          <a:ext cx="294068" cy="89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518733</xdr:colOff>
      <xdr:row>23</xdr:row>
      <xdr:rowOff>49191</xdr:rowOff>
    </xdr:from>
    <xdr:to>
      <xdr:col>4</xdr:col>
      <xdr:colOff>36131</xdr:colOff>
      <xdr:row>23</xdr:row>
      <xdr:rowOff>49551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3A1405D2-0C13-4E54-94AC-48B17AA16DD7}"/>
            </a:ext>
          </a:extLst>
        </xdr:cNvPr>
        <xdr:cNvCxnSpPr>
          <a:stCxn id="3" idx="3"/>
          <a:endCxn id="4" idx="1"/>
        </xdr:cNvCxnSpPr>
      </xdr:nvCxnSpPr>
      <xdr:spPr>
        <a:xfrm>
          <a:off x="2957133" y="4576741"/>
          <a:ext cx="330198" cy="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163130</xdr:colOff>
      <xdr:row>18</xdr:row>
      <xdr:rowOff>252567</xdr:rowOff>
    </xdr:from>
    <xdr:to>
      <xdr:col>7</xdr:col>
      <xdr:colOff>681506</xdr:colOff>
      <xdr:row>20</xdr:row>
      <xdr:rowOff>91581</xdr:rowOff>
    </xdr:to>
    <xdr:sp macro="" textlink="">
      <xdr:nvSpPr>
        <xdr:cNvPr id="16" name="Process 121">
          <a:extLst>
            <a:ext uri="{FF2B5EF4-FFF2-40B4-BE49-F238E27FC236}">
              <a16:creationId xmlns:a16="http://schemas.microsoft.com/office/drawing/2014/main" id="{18DD3DA7-1A52-4C42-83FB-5DB60B1C15F5}"/>
            </a:ext>
          </a:extLst>
        </xdr:cNvPr>
        <xdr:cNvSpPr/>
      </xdr:nvSpPr>
      <xdr:spPr>
        <a:xfrm>
          <a:off x="5039930" y="3738717"/>
          <a:ext cx="1331176" cy="28986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navigation</a:t>
          </a:r>
        </a:p>
      </xdr:txBody>
    </xdr:sp>
    <xdr:clientData/>
  </xdr:twoCellAnchor>
  <xdr:twoCellAnchor>
    <xdr:from>
      <xdr:col>5</xdr:col>
      <xdr:colOff>554507</xdr:colOff>
      <xdr:row>19</xdr:row>
      <xdr:rowOff>122884</xdr:rowOff>
    </xdr:from>
    <xdr:to>
      <xdr:col>6</xdr:col>
      <xdr:colOff>163130</xdr:colOff>
      <xdr:row>23</xdr:row>
      <xdr:rowOff>49551</xdr:rowOff>
    </xdr:to>
    <xdr:cxnSp macro="">
      <xdr:nvCxnSpPr>
        <xdr:cNvPr id="17" name="Elbow Connector 123">
          <a:extLst>
            <a:ext uri="{FF2B5EF4-FFF2-40B4-BE49-F238E27FC236}">
              <a16:creationId xmlns:a16="http://schemas.microsoft.com/office/drawing/2014/main" id="{7A2E9036-7A2E-4F8C-8AD4-578D10CEAD06}"/>
            </a:ext>
          </a:extLst>
        </xdr:cNvPr>
        <xdr:cNvCxnSpPr>
          <a:stCxn id="4" idx="3"/>
          <a:endCxn id="16" idx="1"/>
        </xdr:cNvCxnSpPr>
      </xdr:nvCxnSpPr>
      <xdr:spPr>
        <a:xfrm flipV="1">
          <a:off x="4618507" y="3863034"/>
          <a:ext cx="421423" cy="714067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554507</xdr:colOff>
      <xdr:row>23</xdr:row>
      <xdr:rowOff>49550</xdr:rowOff>
    </xdr:from>
    <xdr:to>
      <xdr:col>6</xdr:col>
      <xdr:colOff>163090</xdr:colOff>
      <xdr:row>39</xdr:row>
      <xdr:rowOff>230452</xdr:rowOff>
    </xdr:to>
    <xdr:cxnSp macro="">
      <xdr:nvCxnSpPr>
        <xdr:cNvPr id="18" name="Elbow Connector 125">
          <a:extLst>
            <a:ext uri="{FF2B5EF4-FFF2-40B4-BE49-F238E27FC236}">
              <a16:creationId xmlns:a16="http://schemas.microsoft.com/office/drawing/2014/main" id="{0DC2B608-2D2F-4111-8803-E2170664CC37}"/>
            </a:ext>
          </a:extLst>
        </xdr:cNvPr>
        <xdr:cNvCxnSpPr>
          <a:stCxn id="4" idx="3"/>
          <a:endCxn id="8" idx="1"/>
        </xdr:cNvCxnSpPr>
      </xdr:nvCxnSpPr>
      <xdr:spPr>
        <a:xfrm>
          <a:off x="4618507" y="4577100"/>
          <a:ext cx="421383" cy="3298752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439670</xdr:colOff>
      <xdr:row>18</xdr:row>
      <xdr:rowOff>268310</xdr:rowOff>
    </xdr:from>
    <xdr:to>
      <xdr:col>10</xdr:col>
      <xdr:colOff>135229</xdr:colOff>
      <xdr:row>20</xdr:row>
      <xdr:rowOff>80849</xdr:rowOff>
    </xdr:to>
    <xdr:sp macro="" textlink="">
      <xdr:nvSpPr>
        <xdr:cNvPr id="19" name="Process 127">
          <a:extLst>
            <a:ext uri="{FF2B5EF4-FFF2-40B4-BE49-F238E27FC236}">
              <a16:creationId xmlns:a16="http://schemas.microsoft.com/office/drawing/2014/main" id="{1BCFB6A2-1CAA-44B4-BE3D-96AA45F15B09}"/>
            </a:ext>
          </a:extLst>
        </xdr:cNvPr>
        <xdr:cNvSpPr/>
      </xdr:nvSpPr>
      <xdr:spPr>
        <a:xfrm>
          <a:off x="6942070" y="3741760"/>
          <a:ext cx="1321159" cy="276089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User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>
    <xdr:from>
      <xdr:col>8</xdr:col>
      <xdr:colOff>440029</xdr:colOff>
      <xdr:row>21</xdr:row>
      <xdr:rowOff>198549</xdr:rowOff>
    </xdr:from>
    <xdr:to>
      <xdr:col>10</xdr:col>
      <xdr:colOff>135588</xdr:colOff>
      <xdr:row>23</xdr:row>
      <xdr:rowOff>107324</xdr:rowOff>
    </xdr:to>
    <xdr:sp macro="" textlink="">
      <xdr:nvSpPr>
        <xdr:cNvPr id="20" name="Process 128">
          <a:extLst>
            <a:ext uri="{FF2B5EF4-FFF2-40B4-BE49-F238E27FC236}">
              <a16:creationId xmlns:a16="http://schemas.microsoft.com/office/drawing/2014/main" id="{87A206BE-A298-4FA4-BE4F-CA84EAB4F2EA}"/>
            </a:ext>
          </a:extLst>
        </xdr:cNvPr>
        <xdr:cNvSpPr/>
      </xdr:nvSpPr>
      <xdr:spPr>
        <a:xfrm>
          <a:off x="6942429" y="4332399"/>
          <a:ext cx="1321159" cy="302475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Seller</a:t>
          </a:r>
        </a:p>
      </xdr:txBody>
    </xdr:sp>
    <xdr:clientData/>
  </xdr:twoCellAnchor>
  <xdr:twoCellAnchor>
    <xdr:from>
      <xdr:col>7</xdr:col>
      <xdr:colOff>681506</xdr:colOff>
      <xdr:row>19</xdr:row>
      <xdr:rowOff>122884</xdr:rowOff>
    </xdr:from>
    <xdr:to>
      <xdr:col>8</xdr:col>
      <xdr:colOff>439670</xdr:colOff>
      <xdr:row>19</xdr:row>
      <xdr:rowOff>125389</xdr:rowOff>
    </xdr:to>
    <xdr:cxnSp macro="">
      <xdr:nvCxnSpPr>
        <xdr:cNvPr id="21" name="Elbow Connector 130">
          <a:extLst>
            <a:ext uri="{FF2B5EF4-FFF2-40B4-BE49-F238E27FC236}">
              <a16:creationId xmlns:a16="http://schemas.microsoft.com/office/drawing/2014/main" id="{AFDA8787-F654-422D-BD81-1AB2FF4820CA}"/>
            </a:ext>
          </a:extLst>
        </xdr:cNvPr>
        <xdr:cNvCxnSpPr>
          <a:stCxn id="16" idx="3"/>
          <a:endCxn id="19" idx="1"/>
        </xdr:cNvCxnSpPr>
      </xdr:nvCxnSpPr>
      <xdr:spPr>
        <a:xfrm>
          <a:off x="6371106" y="3863034"/>
          <a:ext cx="570964" cy="2505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681506</xdr:colOff>
      <xdr:row>19</xdr:row>
      <xdr:rowOff>122884</xdr:rowOff>
    </xdr:from>
    <xdr:to>
      <xdr:col>8</xdr:col>
      <xdr:colOff>440029</xdr:colOff>
      <xdr:row>22</xdr:row>
      <xdr:rowOff>152937</xdr:rowOff>
    </xdr:to>
    <xdr:cxnSp macro="">
      <xdr:nvCxnSpPr>
        <xdr:cNvPr id="22" name="Elbow Connector 132">
          <a:extLst>
            <a:ext uri="{FF2B5EF4-FFF2-40B4-BE49-F238E27FC236}">
              <a16:creationId xmlns:a16="http://schemas.microsoft.com/office/drawing/2014/main" id="{A904BF44-67BA-449A-B2A3-4ECB27135F51}"/>
            </a:ext>
          </a:extLst>
        </xdr:cNvPr>
        <xdr:cNvCxnSpPr>
          <a:stCxn id="16" idx="3"/>
          <a:endCxn id="20" idx="1"/>
        </xdr:cNvCxnSpPr>
      </xdr:nvCxnSpPr>
      <xdr:spPr>
        <a:xfrm>
          <a:off x="6371106" y="3863034"/>
          <a:ext cx="571323" cy="620603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440027</xdr:colOff>
      <xdr:row>16</xdr:row>
      <xdr:rowOff>45076</xdr:rowOff>
    </xdr:from>
    <xdr:to>
      <xdr:col>10</xdr:col>
      <xdr:colOff>135586</xdr:colOff>
      <xdr:row>17</xdr:row>
      <xdr:rowOff>161700</xdr:rowOff>
    </xdr:to>
    <xdr:sp macro="" textlink="">
      <xdr:nvSpPr>
        <xdr:cNvPr id="23" name="Process 137">
          <a:extLst>
            <a:ext uri="{FF2B5EF4-FFF2-40B4-BE49-F238E27FC236}">
              <a16:creationId xmlns:a16="http://schemas.microsoft.com/office/drawing/2014/main" id="{15CEDC93-7B48-47E9-A80A-A5C34301D601}"/>
            </a:ext>
          </a:extLst>
        </xdr:cNvPr>
        <xdr:cNvSpPr/>
      </xdr:nvSpPr>
      <xdr:spPr>
        <a:xfrm>
          <a:off x="6942427" y="3194676"/>
          <a:ext cx="1321159" cy="31347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 baseline="0"/>
            <a:t>Profile</a:t>
          </a:r>
          <a:endParaRPr lang="en-GB" sz="1100"/>
        </a:p>
      </xdr:txBody>
    </xdr:sp>
    <xdr:clientData/>
  </xdr:twoCellAnchor>
  <xdr:twoCellAnchor>
    <xdr:from>
      <xdr:col>7</xdr:col>
      <xdr:colOff>681506</xdr:colOff>
      <xdr:row>17</xdr:row>
      <xdr:rowOff>536</xdr:rowOff>
    </xdr:from>
    <xdr:to>
      <xdr:col>8</xdr:col>
      <xdr:colOff>440027</xdr:colOff>
      <xdr:row>19</xdr:row>
      <xdr:rowOff>122884</xdr:rowOff>
    </xdr:to>
    <xdr:cxnSp macro="">
      <xdr:nvCxnSpPr>
        <xdr:cNvPr id="24" name="Elbow Connector 139">
          <a:extLst>
            <a:ext uri="{FF2B5EF4-FFF2-40B4-BE49-F238E27FC236}">
              <a16:creationId xmlns:a16="http://schemas.microsoft.com/office/drawing/2014/main" id="{D2E3F2A3-E749-47CC-9E0A-F25A93A1B6CA}"/>
            </a:ext>
          </a:extLst>
        </xdr:cNvPr>
        <xdr:cNvCxnSpPr>
          <a:stCxn id="16" idx="3"/>
          <a:endCxn id="23" idx="1"/>
        </xdr:cNvCxnSpPr>
      </xdr:nvCxnSpPr>
      <xdr:spPr>
        <a:xfrm flipV="1">
          <a:off x="6371106" y="3346986"/>
          <a:ext cx="571321" cy="516048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135586</xdr:colOff>
      <xdr:row>9</xdr:row>
      <xdr:rowOff>95085</xdr:rowOff>
    </xdr:from>
    <xdr:to>
      <xdr:col>11</xdr:col>
      <xdr:colOff>761766</xdr:colOff>
      <xdr:row>16</xdr:row>
      <xdr:rowOff>206970</xdr:rowOff>
    </xdr:to>
    <xdr:cxnSp macro="">
      <xdr:nvCxnSpPr>
        <xdr:cNvPr id="25" name="Elbow Connector 146">
          <a:extLst>
            <a:ext uri="{FF2B5EF4-FFF2-40B4-BE49-F238E27FC236}">
              <a16:creationId xmlns:a16="http://schemas.microsoft.com/office/drawing/2014/main" id="{E10CCD23-45D8-4654-AB34-AB73F45A107E}"/>
            </a:ext>
          </a:extLst>
        </xdr:cNvPr>
        <xdr:cNvCxnSpPr>
          <a:stCxn id="23" idx="3"/>
          <a:endCxn id="7" idx="1"/>
        </xdr:cNvCxnSpPr>
      </xdr:nvCxnSpPr>
      <xdr:spPr>
        <a:xfrm flipV="1">
          <a:off x="8263586" y="1866735"/>
          <a:ext cx="1438980" cy="1477135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135586</xdr:colOff>
      <xdr:row>11</xdr:row>
      <xdr:rowOff>77411</xdr:rowOff>
    </xdr:from>
    <xdr:to>
      <xdr:col>11</xdr:col>
      <xdr:colOff>761410</xdr:colOff>
      <xdr:row>16</xdr:row>
      <xdr:rowOff>206970</xdr:rowOff>
    </xdr:to>
    <xdr:cxnSp macro="">
      <xdr:nvCxnSpPr>
        <xdr:cNvPr id="26" name="Elbow Connector 148">
          <a:extLst>
            <a:ext uri="{FF2B5EF4-FFF2-40B4-BE49-F238E27FC236}">
              <a16:creationId xmlns:a16="http://schemas.microsoft.com/office/drawing/2014/main" id="{5000C4C0-75C3-4F7C-9C32-DD645DDB5084}"/>
            </a:ext>
          </a:extLst>
        </xdr:cNvPr>
        <xdr:cNvCxnSpPr>
          <a:stCxn id="23" idx="3"/>
          <a:endCxn id="10" idx="1"/>
        </xdr:cNvCxnSpPr>
      </xdr:nvCxnSpPr>
      <xdr:spPr>
        <a:xfrm flipV="1">
          <a:off x="8263586" y="2242761"/>
          <a:ext cx="1438624" cy="1101109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135586</xdr:colOff>
      <xdr:row>13</xdr:row>
      <xdr:rowOff>40550</xdr:rowOff>
    </xdr:from>
    <xdr:to>
      <xdr:col>11</xdr:col>
      <xdr:colOff>761052</xdr:colOff>
      <xdr:row>16</xdr:row>
      <xdr:rowOff>206970</xdr:rowOff>
    </xdr:to>
    <xdr:cxnSp macro="">
      <xdr:nvCxnSpPr>
        <xdr:cNvPr id="27" name="Elbow Connector 154">
          <a:extLst>
            <a:ext uri="{FF2B5EF4-FFF2-40B4-BE49-F238E27FC236}">
              <a16:creationId xmlns:a16="http://schemas.microsoft.com/office/drawing/2014/main" id="{D4025940-5855-4D0A-9D18-88B5305B001B}"/>
            </a:ext>
          </a:extLst>
        </xdr:cNvPr>
        <xdr:cNvCxnSpPr>
          <a:stCxn id="23" idx="3"/>
          <a:endCxn id="9" idx="1"/>
        </xdr:cNvCxnSpPr>
      </xdr:nvCxnSpPr>
      <xdr:spPr>
        <a:xfrm flipV="1">
          <a:off x="8263586" y="2599600"/>
          <a:ext cx="1438266" cy="74427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135588</xdr:colOff>
      <xdr:row>22</xdr:row>
      <xdr:rowOff>152937</xdr:rowOff>
    </xdr:from>
    <xdr:to>
      <xdr:col>12</xdr:col>
      <xdr:colOff>12964</xdr:colOff>
      <xdr:row>28</xdr:row>
      <xdr:rowOff>180898</xdr:rowOff>
    </xdr:to>
    <xdr:cxnSp macro="">
      <xdr:nvCxnSpPr>
        <xdr:cNvPr id="28" name="Elbow Connector 157">
          <a:extLst>
            <a:ext uri="{FF2B5EF4-FFF2-40B4-BE49-F238E27FC236}">
              <a16:creationId xmlns:a16="http://schemas.microsoft.com/office/drawing/2014/main" id="{210C198E-17A2-4E96-8492-39E20B0529F5}"/>
            </a:ext>
          </a:extLst>
        </xdr:cNvPr>
        <xdr:cNvCxnSpPr>
          <a:stCxn id="20" idx="3"/>
          <a:endCxn id="11" idx="1"/>
        </xdr:cNvCxnSpPr>
      </xdr:nvCxnSpPr>
      <xdr:spPr>
        <a:xfrm>
          <a:off x="8263588" y="4483637"/>
          <a:ext cx="1502976" cy="1209061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135588</xdr:colOff>
      <xdr:row>22</xdr:row>
      <xdr:rowOff>152937</xdr:rowOff>
    </xdr:from>
    <xdr:to>
      <xdr:col>12</xdr:col>
      <xdr:colOff>9579</xdr:colOff>
      <xdr:row>27</xdr:row>
      <xdr:rowOff>58774</xdr:rowOff>
    </xdr:to>
    <xdr:cxnSp macro="">
      <xdr:nvCxnSpPr>
        <xdr:cNvPr id="29" name="Elbow Connector 161">
          <a:extLst>
            <a:ext uri="{FF2B5EF4-FFF2-40B4-BE49-F238E27FC236}">
              <a16:creationId xmlns:a16="http://schemas.microsoft.com/office/drawing/2014/main" id="{0BC37630-62C1-4A1E-BC90-9DB83F3F376D}"/>
            </a:ext>
          </a:extLst>
        </xdr:cNvPr>
        <xdr:cNvCxnSpPr>
          <a:stCxn id="20" idx="3"/>
          <a:endCxn id="12" idx="1"/>
        </xdr:cNvCxnSpPr>
      </xdr:nvCxnSpPr>
      <xdr:spPr>
        <a:xfrm>
          <a:off x="8263588" y="4483637"/>
          <a:ext cx="1499591" cy="890087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135588</xdr:colOff>
      <xdr:row>22</xdr:row>
      <xdr:rowOff>152937</xdr:rowOff>
    </xdr:from>
    <xdr:to>
      <xdr:col>12</xdr:col>
      <xdr:colOff>8507</xdr:colOff>
      <xdr:row>25</xdr:row>
      <xdr:rowOff>52428</xdr:rowOff>
    </xdr:to>
    <xdr:cxnSp macro="">
      <xdr:nvCxnSpPr>
        <xdr:cNvPr id="30" name="Elbow Connector 162">
          <a:extLst>
            <a:ext uri="{FF2B5EF4-FFF2-40B4-BE49-F238E27FC236}">
              <a16:creationId xmlns:a16="http://schemas.microsoft.com/office/drawing/2014/main" id="{8DC661FB-F2E1-4A13-8843-E992980C8835}"/>
            </a:ext>
          </a:extLst>
        </xdr:cNvPr>
        <xdr:cNvCxnSpPr>
          <a:stCxn id="20" idx="3"/>
          <a:endCxn id="5" idx="1"/>
        </xdr:cNvCxnSpPr>
      </xdr:nvCxnSpPr>
      <xdr:spPr>
        <a:xfrm>
          <a:off x="8263588" y="4483637"/>
          <a:ext cx="1498519" cy="490041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135588</xdr:colOff>
      <xdr:row>22</xdr:row>
      <xdr:rowOff>152937</xdr:rowOff>
    </xdr:from>
    <xdr:to>
      <xdr:col>12</xdr:col>
      <xdr:colOff>10016</xdr:colOff>
      <xdr:row>22</xdr:row>
      <xdr:rowOff>157051</xdr:rowOff>
    </xdr:to>
    <xdr:cxnSp macro="">
      <xdr:nvCxnSpPr>
        <xdr:cNvPr id="31" name="Elbow Connector 164">
          <a:extLst>
            <a:ext uri="{FF2B5EF4-FFF2-40B4-BE49-F238E27FC236}">
              <a16:creationId xmlns:a16="http://schemas.microsoft.com/office/drawing/2014/main" id="{85B256CB-9C96-4BEC-A432-1C92552D5D2B}"/>
            </a:ext>
          </a:extLst>
        </xdr:cNvPr>
        <xdr:cNvCxnSpPr>
          <a:stCxn id="20" idx="3"/>
          <a:endCxn id="6" idx="1"/>
        </xdr:cNvCxnSpPr>
      </xdr:nvCxnSpPr>
      <xdr:spPr>
        <a:xfrm>
          <a:off x="8263588" y="4483637"/>
          <a:ext cx="1500028" cy="4114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135229</xdr:colOff>
      <xdr:row>18</xdr:row>
      <xdr:rowOff>1074</xdr:rowOff>
    </xdr:from>
    <xdr:to>
      <xdr:col>11</xdr:col>
      <xdr:colOff>771300</xdr:colOff>
      <xdr:row>19</xdr:row>
      <xdr:rowOff>125389</xdr:rowOff>
    </xdr:to>
    <xdr:cxnSp macro="">
      <xdr:nvCxnSpPr>
        <xdr:cNvPr id="32" name="Elbow Connector 165">
          <a:extLst>
            <a:ext uri="{FF2B5EF4-FFF2-40B4-BE49-F238E27FC236}">
              <a16:creationId xmlns:a16="http://schemas.microsoft.com/office/drawing/2014/main" id="{6DFE41CE-4403-4879-8F90-E929535B5757}"/>
            </a:ext>
          </a:extLst>
        </xdr:cNvPr>
        <xdr:cNvCxnSpPr>
          <a:stCxn id="19" idx="3"/>
          <a:endCxn id="13" idx="1"/>
        </xdr:cNvCxnSpPr>
      </xdr:nvCxnSpPr>
      <xdr:spPr>
        <a:xfrm flipV="1">
          <a:off x="8263229" y="3544374"/>
          <a:ext cx="1448871" cy="321165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449329</xdr:colOff>
      <xdr:row>13</xdr:row>
      <xdr:rowOff>45434</xdr:rowOff>
    </xdr:from>
    <xdr:to>
      <xdr:col>10</xdr:col>
      <xdr:colOff>144888</xdr:colOff>
      <xdr:row>14</xdr:row>
      <xdr:rowOff>162058</xdr:rowOff>
    </xdr:to>
    <xdr:sp macro="" textlink="">
      <xdr:nvSpPr>
        <xdr:cNvPr id="33" name="Process 182">
          <a:extLst>
            <a:ext uri="{FF2B5EF4-FFF2-40B4-BE49-F238E27FC236}">
              <a16:creationId xmlns:a16="http://schemas.microsoft.com/office/drawing/2014/main" id="{F464B522-3F3C-4032-A060-66CDAAE5D44E}"/>
            </a:ext>
          </a:extLst>
        </xdr:cNvPr>
        <xdr:cNvSpPr/>
      </xdr:nvSpPr>
      <xdr:spPr>
        <a:xfrm>
          <a:off x="6951729" y="2604484"/>
          <a:ext cx="1321159" cy="31347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 baseline="0"/>
            <a:t>Logout</a:t>
          </a:r>
          <a:endParaRPr lang="en-GB" sz="1100"/>
        </a:p>
      </xdr:txBody>
    </xdr:sp>
    <xdr:clientData/>
  </xdr:twoCellAnchor>
  <xdr:twoCellAnchor>
    <xdr:from>
      <xdr:col>7</xdr:col>
      <xdr:colOff>681506</xdr:colOff>
      <xdr:row>14</xdr:row>
      <xdr:rowOff>894</xdr:rowOff>
    </xdr:from>
    <xdr:to>
      <xdr:col>8</xdr:col>
      <xdr:colOff>449329</xdr:colOff>
      <xdr:row>19</xdr:row>
      <xdr:rowOff>122884</xdr:rowOff>
    </xdr:to>
    <xdr:cxnSp macro="">
      <xdr:nvCxnSpPr>
        <xdr:cNvPr id="34" name="Elbow Connector 183">
          <a:extLst>
            <a:ext uri="{FF2B5EF4-FFF2-40B4-BE49-F238E27FC236}">
              <a16:creationId xmlns:a16="http://schemas.microsoft.com/office/drawing/2014/main" id="{19552F95-2BDE-4703-82D1-89F3F64E72A8}"/>
            </a:ext>
          </a:extLst>
        </xdr:cNvPr>
        <xdr:cNvCxnSpPr>
          <a:stCxn id="16" idx="3"/>
          <a:endCxn id="33" idx="1"/>
        </xdr:cNvCxnSpPr>
      </xdr:nvCxnSpPr>
      <xdr:spPr>
        <a:xfrm flipV="1">
          <a:off x="6371106" y="2756794"/>
          <a:ext cx="580623" cy="110624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751267</xdr:colOff>
      <xdr:row>13</xdr:row>
      <xdr:rowOff>45433</xdr:rowOff>
    </xdr:from>
    <xdr:to>
      <xdr:col>9</xdr:col>
      <xdr:colOff>297109</xdr:colOff>
      <xdr:row>22</xdr:row>
      <xdr:rowOff>26830</xdr:rowOff>
    </xdr:to>
    <xdr:cxnSp macro="">
      <xdr:nvCxnSpPr>
        <xdr:cNvPr id="35" name="Elbow Connector 186">
          <a:extLst>
            <a:ext uri="{FF2B5EF4-FFF2-40B4-BE49-F238E27FC236}">
              <a16:creationId xmlns:a16="http://schemas.microsoft.com/office/drawing/2014/main" id="{14A029DE-1ECF-438A-A12A-504C62A726C0}"/>
            </a:ext>
          </a:extLst>
        </xdr:cNvPr>
        <xdr:cNvCxnSpPr>
          <a:stCxn id="33" idx="0"/>
        </xdr:cNvCxnSpPr>
      </xdr:nvCxnSpPr>
      <xdr:spPr>
        <a:xfrm rot="16200000" flipH="1" flipV="1">
          <a:off x="4118064" y="863286"/>
          <a:ext cx="1753047" cy="5235442"/>
        </a:xfrm>
        <a:prstGeom prst="bentConnector4">
          <a:avLst>
            <a:gd name="adj1" fmla="val -11838"/>
            <a:gd name="adj2" fmla="val 9998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762124</xdr:colOff>
      <xdr:row>7</xdr:row>
      <xdr:rowOff>91543</xdr:rowOff>
    </xdr:from>
    <xdr:to>
      <xdr:col>13</xdr:col>
      <xdr:colOff>457683</xdr:colOff>
      <xdr:row>8</xdr:row>
      <xdr:rowOff>72513</xdr:rowOff>
    </xdr:to>
    <xdr:sp macro="" textlink="">
      <xdr:nvSpPr>
        <xdr:cNvPr id="36" name="Process 190">
          <a:extLst>
            <a:ext uri="{FF2B5EF4-FFF2-40B4-BE49-F238E27FC236}">
              <a16:creationId xmlns:a16="http://schemas.microsoft.com/office/drawing/2014/main" id="{3CB008A3-F1A8-49B0-82A7-357BB387C138}"/>
            </a:ext>
          </a:extLst>
        </xdr:cNvPr>
        <xdr:cNvSpPr/>
      </xdr:nvSpPr>
      <xdr:spPr>
        <a:xfrm>
          <a:off x="9702924" y="1469493"/>
          <a:ext cx="1321159" cy="177820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Home</a:t>
          </a:r>
        </a:p>
      </xdr:txBody>
    </xdr:sp>
    <xdr:clientData/>
  </xdr:twoCellAnchor>
  <xdr:twoCellAnchor>
    <xdr:from>
      <xdr:col>10</xdr:col>
      <xdr:colOff>135586</xdr:colOff>
      <xdr:row>7</xdr:row>
      <xdr:rowOff>266674</xdr:rowOff>
    </xdr:from>
    <xdr:to>
      <xdr:col>11</xdr:col>
      <xdr:colOff>762124</xdr:colOff>
      <xdr:row>16</xdr:row>
      <xdr:rowOff>206970</xdr:rowOff>
    </xdr:to>
    <xdr:cxnSp macro="">
      <xdr:nvCxnSpPr>
        <xdr:cNvPr id="37" name="Elbow Connector 192">
          <a:extLst>
            <a:ext uri="{FF2B5EF4-FFF2-40B4-BE49-F238E27FC236}">
              <a16:creationId xmlns:a16="http://schemas.microsoft.com/office/drawing/2014/main" id="{4921E713-50BE-4352-A9E8-A7C17DED9B69}"/>
            </a:ext>
          </a:extLst>
        </xdr:cNvPr>
        <xdr:cNvCxnSpPr>
          <a:stCxn id="23" idx="3"/>
          <a:endCxn id="36" idx="1"/>
        </xdr:cNvCxnSpPr>
      </xdr:nvCxnSpPr>
      <xdr:spPr>
        <a:xfrm flipV="1">
          <a:off x="8263586" y="1574774"/>
          <a:ext cx="1439338" cy="176909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780242</xdr:colOff>
      <xdr:row>18</xdr:row>
      <xdr:rowOff>261512</xdr:rowOff>
    </xdr:from>
    <xdr:to>
      <xdr:col>13</xdr:col>
      <xdr:colOff>475801</xdr:colOff>
      <xdr:row>20</xdr:row>
      <xdr:rowOff>100526</xdr:rowOff>
    </xdr:to>
    <xdr:sp macro="" textlink="">
      <xdr:nvSpPr>
        <xdr:cNvPr id="38" name="Process 196">
          <a:extLst>
            <a:ext uri="{FF2B5EF4-FFF2-40B4-BE49-F238E27FC236}">
              <a16:creationId xmlns:a16="http://schemas.microsoft.com/office/drawing/2014/main" id="{B1BC30B6-13DF-41A1-B386-CED58AEF047D}"/>
            </a:ext>
          </a:extLst>
        </xdr:cNvPr>
        <xdr:cNvSpPr/>
      </xdr:nvSpPr>
      <xdr:spPr>
        <a:xfrm>
          <a:off x="9721042" y="3741312"/>
          <a:ext cx="1321159" cy="296214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Home</a:t>
          </a:r>
        </a:p>
      </xdr:txBody>
    </xdr:sp>
    <xdr:clientData/>
  </xdr:twoCellAnchor>
  <xdr:twoCellAnchor>
    <xdr:from>
      <xdr:col>10</xdr:col>
      <xdr:colOff>135229</xdr:colOff>
      <xdr:row>19</xdr:row>
      <xdr:rowOff>125389</xdr:rowOff>
    </xdr:from>
    <xdr:to>
      <xdr:col>11</xdr:col>
      <xdr:colOff>780242</xdr:colOff>
      <xdr:row>19</xdr:row>
      <xdr:rowOff>131829</xdr:rowOff>
    </xdr:to>
    <xdr:cxnSp macro="">
      <xdr:nvCxnSpPr>
        <xdr:cNvPr id="39" name="Elbow Connector 217">
          <a:extLst>
            <a:ext uri="{FF2B5EF4-FFF2-40B4-BE49-F238E27FC236}">
              <a16:creationId xmlns:a16="http://schemas.microsoft.com/office/drawing/2014/main" id="{A57EA437-6BE7-4250-B945-6732842D227F}"/>
            </a:ext>
          </a:extLst>
        </xdr:cNvPr>
        <xdr:cNvCxnSpPr>
          <a:stCxn id="19" idx="3"/>
          <a:endCxn id="38" idx="1"/>
        </xdr:cNvCxnSpPr>
      </xdr:nvCxnSpPr>
      <xdr:spPr>
        <a:xfrm>
          <a:off x="8263229" y="3865539"/>
          <a:ext cx="1457813" cy="644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10293</xdr:colOff>
      <xdr:row>30</xdr:row>
      <xdr:rowOff>6986</xdr:rowOff>
    </xdr:from>
    <xdr:to>
      <xdr:col>13</xdr:col>
      <xdr:colOff>528669</xdr:colOff>
      <xdr:row>31</xdr:row>
      <xdr:rowOff>152296</xdr:rowOff>
    </xdr:to>
    <xdr:sp macro="" textlink="">
      <xdr:nvSpPr>
        <xdr:cNvPr id="40" name="Process 229">
          <a:extLst>
            <a:ext uri="{FF2B5EF4-FFF2-40B4-BE49-F238E27FC236}">
              <a16:creationId xmlns:a16="http://schemas.microsoft.com/office/drawing/2014/main" id="{923DE9C4-85B1-4E9C-9ACA-B8F0E34FE6D1}"/>
            </a:ext>
          </a:extLst>
        </xdr:cNvPr>
        <xdr:cNvSpPr/>
      </xdr:nvSpPr>
      <xdr:spPr>
        <a:xfrm>
          <a:off x="9763893" y="5912486"/>
          <a:ext cx="1331176" cy="342160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Home</a:t>
          </a:r>
        </a:p>
      </xdr:txBody>
    </xdr:sp>
    <xdr:clientData/>
  </xdr:twoCellAnchor>
  <xdr:twoCellAnchor>
    <xdr:from>
      <xdr:col>10</xdr:col>
      <xdr:colOff>135588</xdr:colOff>
      <xdr:row>22</xdr:row>
      <xdr:rowOff>152937</xdr:rowOff>
    </xdr:from>
    <xdr:to>
      <xdr:col>12</xdr:col>
      <xdr:colOff>10293</xdr:colOff>
      <xdr:row>30</xdr:row>
      <xdr:rowOff>180930</xdr:rowOff>
    </xdr:to>
    <xdr:cxnSp macro="">
      <xdr:nvCxnSpPr>
        <xdr:cNvPr id="41" name="Elbow Connector 230">
          <a:extLst>
            <a:ext uri="{FF2B5EF4-FFF2-40B4-BE49-F238E27FC236}">
              <a16:creationId xmlns:a16="http://schemas.microsoft.com/office/drawing/2014/main" id="{ACF8E8AB-5A47-4AB6-9331-1BF5C3013926}"/>
            </a:ext>
          </a:extLst>
        </xdr:cNvPr>
        <xdr:cNvCxnSpPr>
          <a:stCxn id="20" idx="3"/>
          <a:endCxn id="40" idx="1"/>
        </xdr:cNvCxnSpPr>
      </xdr:nvCxnSpPr>
      <xdr:spPr>
        <a:xfrm>
          <a:off x="8263588" y="4483637"/>
          <a:ext cx="1500305" cy="160279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708264</xdr:colOff>
      <xdr:row>24</xdr:row>
      <xdr:rowOff>18248</xdr:rowOff>
    </xdr:from>
    <xdr:to>
      <xdr:col>12</xdr:col>
      <xdr:colOff>682426</xdr:colOff>
      <xdr:row>31</xdr:row>
      <xdr:rowOff>152297</xdr:rowOff>
    </xdr:to>
    <xdr:cxnSp macro="">
      <xdr:nvCxnSpPr>
        <xdr:cNvPr id="42" name="Elbow Connector 233">
          <a:extLst>
            <a:ext uri="{FF2B5EF4-FFF2-40B4-BE49-F238E27FC236}">
              <a16:creationId xmlns:a16="http://schemas.microsoft.com/office/drawing/2014/main" id="{B3E2F7BD-27EE-403F-8684-EEFC0ED8D5F9}"/>
            </a:ext>
          </a:extLst>
        </xdr:cNvPr>
        <xdr:cNvCxnSpPr>
          <a:stCxn id="40" idx="2"/>
          <a:endCxn id="4" idx="2"/>
        </xdr:cNvCxnSpPr>
      </xdr:nvCxnSpPr>
      <xdr:spPr>
        <a:xfrm rot="5400000" flipH="1">
          <a:off x="6441745" y="2260367"/>
          <a:ext cx="1511999" cy="6476562"/>
        </a:xfrm>
        <a:prstGeom prst="bentConnector3">
          <a:avLst>
            <a:gd name="adj1" fmla="val -1409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709646</xdr:colOff>
      <xdr:row>20</xdr:row>
      <xdr:rowOff>100525</xdr:rowOff>
    </xdr:from>
    <xdr:to>
      <xdr:col>12</xdr:col>
      <xdr:colOff>628022</xdr:colOff>
      <xdr:row>22</xdr:row>
      <xdr:rowOff>80852</xdr:rowOff>
    </xdr:to>
    <xdr:cxnSp macro="">
      <xdr:nvCxnSpPr>
        <xdr:cNvPr id="43" name="Elbow Connector 238">
          <a:extLst>
            <a:ext uri="{FF2B5EF4-FFF2-40B4-BE49-F238E27FC236}">
              <a16:creationId xmlns:a16="http://schemas.microsoft.com/office/drawing/2014/main" id="{DEDE9223-BFC3-4853-B156-ED0D9BB30D9C}"/>
            </a:ext>
          </a:extLst>
        </xdr:cNvPr>
        <xdr:cNvCxnSpPr>
          <a:stCxn id="38" idx="2"/>
          <a:endCxn id="4" idx="0"/>
        </xdr:cNvCxnSpPr>
      </xdr:nvCxnSpPr>
      <xdr:spPr>
        <a:xfrm rot="5400000">
          <a:off x="6984220" y="1014151"/>
          <a:ext cx="374027" cy="6420776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709645</xdr:colOff>
      <xdr:row>7</xdr:row>
      <xdr:rowOff>91542</xdr:rowOff>
    </xdr:from>
    <xdr:to>
      <xdr:col>12</xdr:col>
      <xdr:colOff>609903</xdr:colOff>
      <xdr:row>22</xdr:row>
      <xdr:rowOff>80852</xdr:rowOff>
    </xdr:to>
    <xdr:cxnSp macro="">
      <xdr:nvCxnSpPr>
        <xdr:cNvPr id="44" name="Elbow Connector 241">
          <a:extLst>
            <a:ext uri="{FF2B5EF4-FFF2-40B4-BE49-F238E27FC236}">
              <a16:creationId xmlns:a16="http://schemas.microsoft.com/office/drawing/2014/main" id="{5FE6F04B-6E4F-468A-AC63-996E8BCD290E}"/>
            </a:ext>
          </a:extLst>
        </xdr:cNvPr>
        <xdr:cNvCxnSpPr>
          <a:stCxn id="36" idx="0"/>
          <a:endCxn id="4" idx="0"/>
        </xdr:cNvCxnSpPr>
      </xdr:nvCxnSpPr>
      <xdr:spPr>
        <a:xfrm rot="16200000" flipH="1" flipV="1">
          <a:off x="5691144" y="-260807"/>
          <a:ext cx="2942060" cy="6402658"/>
        </a:xfrm>
        <a:prstGeom prst="bentConnector3">
          <a:avLst>
            <a:gd name="adj1" fmla="val -680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233355</xdr:colOff>
      <xdr:row>23</xdr:row>
      <xdr:rowOff>59335</xdr:rowOff>
    </xdr:from>
    <xdr:to>
      <xdr:col>16</xdr:col>
      <xdr:colOff>751730</xdr:colOff>
      <xdr:row>25</xdr:row>
      <xdr:rowOff>88357</xdr:rowOff>
    </xdr:to>
    <xdr:sp macro="" textlink="">
      <xdr:nvSpPr>
        <xdr:cNvPr id="45" name="Process 285">
          <a:extLst>
            <a:ext uri="{FF2B5EF4-FFF2-40B4-BE49-F238E27FC236}">
              <a16:creationId xmlns:a16="http://schemas.microsoft.com/office/drawing/2014/main" id="{FE5D0A64-2693-45A3-8EBD-4DD387A365F9}"/>
            </a:ext>
          </a:extLst>
        </xdr:cNvPr>
        <xdr:cNvSpPr/>
      </xdr:nvSpPr>
      <xdr:spPr>
        <a:xfrm>
          <a:off x="12425355" y="4586885"/>
          <a:ext cx="1331175" cy="422722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approve/deny account creation</a:t>
          </a:r>
        </a:p>
      </xdr:txBody>
    </xdr:sp>
    <xdr:clientData/>
  </xdr:twoCellAnchor>
  <xdr:twoCellAnchor>
    <xdr:from>
      <xdr:col>13</xdr:col>
      <xdr:colOff>528392</xdr:colOff>
      <xdr:row>22</xdr:row>
      <xdr:rowOff>157051</xdr:rowOff>
    </xdr:from>
    <xdr:to>
      <xdr:col>15</xdr:col>
      <xdr:colOff>233355</xdr:colOff>
      <xdr:row>24</xdr:row>
      <xdr:rowOff>73847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5FA651D6-DCB9-4B45-80AD-181BE70D9A74}"/>
            </a:ext>
          </a:extLst>
        </xdr:cNvPr>
        <xdr:cNvCxnSpPr>
          <a:stCxn id="6" idx="3"/>
          <a:endCxn id="45" idx="1"/>
        </xdr:cNvCxnSpPr>
      </xdr:nvCxnSpPr>
      <xdr:spPr>
        <a:xfrm>
          <a:off x="11094792" y="4487751"/>
          <a:ext cx="1330563" cy="3104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234070</xdr:colOff>
      <xdr:row>29</xdr:row>
      <xdr:rowOff>195711</xdr:rowOff>
    </xdr:from>
    <xdr:to>
      <xdr:col>16</xdr:col>
      <xdr:colOff>749682</xdr:colOff>
      <xdr:row>32</xdr:row>
      <xdr:rowOff>13147</xdr:rowOff>
    </xdr:to>
    <xdr:sp macro="" textlink="">
      <xdr:nvSpPr>
        <xdr:cNvPr id="47" name="Process 296">
          <a:extLst>
            <a:ext uri="{FF2B5EF4-FFF2-40B4-BE49-F238E27FC236}">
              <a16:creationId xmlns:a16="http://schemas.microsoft.com/office/drawing/2014/main" id="{B100ACA3-5143-4A1E-9468-3992189783C3}"/>
            </a:ext>
          </a:extLst>
        </xdr:cNvPr>
        <xdr:cNvSpPr/>
      </xdr:nvSpPr>
      <xdr:spPr>
        <a:xfrm>
          <a:off x="12426070" y="5904361"/>
          <a:ext cx="1328412" cy="407986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View</a:t>
          </a:r>
          <a:r>
            <a:rPr lang="en-GB" sz="1100" baseline="0"/>
            <a:t> Transaction</a:t>
          </a:r>
          <a:endParaRPr lang="en-GB" sz="1100"/>
        </a:p>
      </xdr:txBody>
    </xdr:sp>
    <xdr:clientData/>
  </xdr:twoCellAnchor>
  <xdr:twoCellAnchor>
    <xdr:from>
      <xdr:col>13</xdr:col>
      <xdr:colOff>537176</xdr:colOff>
      <xdr:row>28</xdr:row>
      <xdr:rowOff>180898</xdr:rowOff>
    </xdr:from>
    <xdr:to>
      <xdr:col>15</xdr:col>
      <xdr:colOff>234070</xdr:colOff>
      <xdr:row>31</xdr:row>
      <xdr:rowOff>10932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78BDB36C-C4F2-4CD8-ACFF-639CA56EBDCD}"/>
            </a:ext>
          </a:extLst>
        </xdr:cNvPr>
        <xdr:cNvCxnSpPr>
          <a:stCxn id="11" idx="3"/>
          <a:endCxn id="47" idx="1"/>
        </xdr:cNvCxnSpPr>
      </xdr:nvCxnSpPr>
      <xdr:spPr>
        <a:xfrm>
          <a:off x="11103576" y="5692698"/>
          <a:ext cx="1322494" cy="4205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232416</xdr:colOff>
      <xdr:row>25</xdr:row>
      <xdr:rowOff>142611</xdr:rowOff>
    </xdr:from>
    <xdr:to>
      <xdr:col>16</xdr:col>
      <xdr:colOff>750791</xdr:colOff>
      <xdr:row>27</xdr:row>
      <xdr:rowOff>156050</xdr:rowOff>
    </xdr:to>
    <xdr:sp macro="" textlink="">
      <xdr:nvSpPr>
        <xdr:cNvPr id="49" name="Process 32">
          <a:extLst>
            <a:ext uri="{FF2B5EF4-FFF2-40B4-BE49-F238E27FC236}">
              <a16:creationId xmlns:a16="http://schemas.microsoft.com/office/drawing/2014/main" id="{714D30BC-9B43-4FC9-A538-9CA243F03ADF}"/>
            </a:ext>
          </a:extLst>
        </xdr:cNvPr>
        <xdr:cNvSpPr/>
      </xdr:nvSpPr>
      <xdr:spPr>
        <a:xfrm>
          <a:off x="12424416" y="5063861"/>
          <a:ext cx="1331175" cy="407139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product</a:t>
          </a:r>
          <a:r>
            <a:rPr lang="en-GB" sz="1100" baseline="0"/>
            <a:t> lists sort with seller profile</a:t>
          </a:r>
          <a:endParaRPr lang="en-GB" sz="1100"/>
        </a:p>
      </xdr:txBody>
    </xdr:sp>
    <xdr:clientData/>
  </xdr:twoCellAnchor>
  <xdr:twoCellAnchor>
    <xdr:from>
      <xdr:col>13</xdr:col>
      <xdr:colOff>526883</xdr:colOff>
      <xdr:row>25</xdr:row>
      <xdr:rowOff>52428</xdr:rowOff>
    </xdr:from>
    <xdr:to>
      <xdr:col>15</xdr:col>
      <xdr:colOff>232416</xdr:colOff>
      <xdr:row>26</xdr:row>
      <xdr:rowOff>157122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BDA02A34-FE1D-47D5-A97B-88AEDEC8E202}"/>
            </a:ext>
          </a:extLst>
        </xdr:cNvPr>
        <xdr:cNvCxnSpPr>
          <a:stCxn id="5" idx="3"/>
          <a:endCxn id="49" idx="1"/>
        </xdr:cNvCxnSpPr>
      </xdr:nvCxnSpPr>
      <xdr:spPr>
        <a:xfrm>
          <a:off x="11093283" y="4973678"/>
          <a:ext cx="1331133" cy="30154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236779</xdr:colOff>
      <xdr:row>27</xdr:row>
      <xdr:rowOff>185932</xdr:rowOff>
    </xdr:from>
    <xdr:to>
      <xdr:col>16</xdr:col>
      <xdr:colOff>755154</xdr:colOff>
      <xdr:row>29</xdr:row>
      <xdr:rowOff>160414</xdr:rowOff>
    </xdr:to>
    <xdr:sp macro="" textlink="">
      <xdr:nvSpPr>
        <xdr:cNvPr id="51" name="Process 38">
          <a:extLst>
            <a:ext uri="{FF2B5EF4-FFF2-40B4-BE49-F238E27FC236}">
              <a16:creationId xmlns:a16="http://schemas.microsoft.com/office/drawing/2014/main" id="{53F28634-327B-4E1B-97D6-12C9D5084619}"/>
            </a:ext>
          </a:extLst>
        </xdr:cNvPr>
        <xdr:cNvSpPr/>
      </xdr:nvSpPr>
      <xdr:spPr>
        <a:xfrm>
          <a:off x="12428779" y="5500882"/>
          <a:ext cx="1331175" cy="368182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set</a:t>
          </a:r>
          <a:r>
            <a:rPr lang="en-GB" sz="1100" baseline="0"/>
            <a:t> exchange rate of coin</a:t>
          </a:r>
          <a:endParaRPr lang="en-GB" sz="1100"/>
        </a:p>
      </xdr:txBody>
    </xdr:sp>
    <xdr:clientData/>
  </xdr:twoCellAnchor>
  <xdr:twoCellAnchor>
    <xdr:from>
      <xdr:col>13</xdr:col>
      <xdr:colOff>527955</xdr:colOff>
      <xdr:row>27</xdr:row>
      <xdr:rowOff>58774</xdr:rowOff>
    </xdr:from>
    <xdr:to>
      <xdr:col>15</xdr:col>
      <xdr:colOff>236779</xdr:colOff>
      <xdr:row>28</xdr:row>
      <xdr:rowOff>145903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650A2503-356B-40A1-96B8-D7E3FCE63C3E}"/>
            </a:ext>
          </a:extLst>
        </xdr:cNvPr>
        <xdr:cNvCxnSpPr>
          <a:stCxn id="12" idx="3"/>
          <a:endCxn id="51" idx="1"/>
        </xdr:cNvCxnSpPr>
      </xdr:nvCxnSpPr>
      <xdr:spPr>
        <a:xfrm>
          <a:off x="11094355" y="5373724"/>
          <a:ext cx="1334424" cy="2839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209041</xdr:colOff>
      <xdr:row>16</xdr:row>
      <xdr:rowOff>119237</xdr:rowOff>
    </xdr:from>
    <xdr:to>
      <xdr:col>16</xdr:col>
      <xdr:colOff>727416</xdr:colOff>
      <xdr:row>18</xdr:row>
      <xdr:rowOff>148258</xdr:rowOff>
    </xdr:to>
    <xdr:sp macro="" textlink="">
      <xdr:nvSpPr>
        <xdr:cNvPr id="53" name="Process 44">
          <a:extLst>
            <a:ext uri="{FF2B5EF4-FFF2-40B4-BE49-F238E27FC236}">
              <a16:creationId xmlns:a16="http://schemas.microsoft.com/office/drawing/2014/main" id="{37AA38FB-BA4B-479A-83EE-BF6DF659F9F3}"/>
            </a:ext>
          </a:extLst>
        </xdr:cNvPr>
        <xdr:cNvSpPr/>
      </xdr:nvSpPr>
      <xdr:spPr>
        <a:xfrm>
          <a:off x="12401041" y="3268837"/>
          <a:ext cx="1331175" cy="422721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user account</a:t>
          </a:r>
          <a:r>
            <a:rPr lang="en-GB" sz="1100" baseline="0"/>
            <a:t> list</a:t>
          </a:r>
          <a:endParaRPr lang="en-GB" sz="1100"/>
        </a:p>
      </xdr:txBody>
    </xdr:sp>
    <xdr:clientData/>
  </xdr:twoCellAnchor>
  <xdr:twoCellAnchor>
    <xdr:from>
      <xdr:col>13</xdr:col>
      <xdr:colOff>466859</xdr:colOff>
      <xdr:row>17</xdr:row>
      <xdr:rowOff>133748</xdr:rowOff>
    </xdr:from>
    <xdr:to>
      <xdr:col>15</xdr:col>
      <xdr:colOff>209041</xdr:colOff>
      <xdr:row>18</xdr:row>
      <xdr:rowOff>4201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FCAD60DC-3C73-473C-8C9B-4A201BACA967}"/>
            </a:ext>
          </a:extLst>
        </xdr:cNvPr>
        <xdr:cNvCxnSpPr>
          <a:stCxn id="13" idx="3"/>
          <a:endCxn id="53" idx="1"/>
        </xdr:cNvCxnSpPr>
      </xdr:nvCxnSpPr>
      <xdr:spPr>
        <a:xfrm flipV="1">
          <a:off x="11033259" y="3480198"/>
          <a:ext cx="1367782" cy="673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361442</xdr:colOff>
      <xdr:row>10</xdr:row>
      <xdr:rowOff>61269</xdr:rowOff>
    </xdr:from>
    <xdr:to>
      <xdr:col>17</xdr:col>
      <xdr:colOff>53928</xdr:colOff>
      <xdr:row>12</xdr:row>
      <xdr:rowOff>90290</xdr:rowOff>
    </xdr:to>
    <xdr:sp macro="" textlink="">
      <xdr:nvSpPr>
        <xdr:cNvPr id="55" name="Process 51">
          <a:extLst>
            <a:ext uri="{FF2B5EF4-FFF2-40B4-BE49-F238E27FC236}">
              <a16:creationId xmlns:a16="http://schemas.microsoft.com/office/drawing/2014/main" id="{3FFFFB5D-15CE-4416-AE8C-36A1A561055D}"/>
            </a:ext>
          </a:extLst>
        </xdr:cNvPr>
        <xdr:cNvSpPr/>
      </xdr:nvSpPr>
      <xdr:spPr>
        <a:xfrm>
          <a:off x="12553442" y="2029769"/>
          <a:ext cx="1318086" cy="422721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can</a:t>
          </a:r>
          <a:r>
            <a:rPr lang="en-GB" sz="1100" baseline="0"/>
            <a:t> write about us</a:t>
          </a:r>
          <a:endParaRPr lang="en-GB" sz="1100"/>
        </a:p>
      </xdr:txBody>
    </xdr:sp>
    <xdr:clientData/>
  </xdr:twoCellAnchor>
  <xdr:twoCellAnchor>
    <xdr:from>
      <xdr:col>13</xdr:col>
      <xdr:colOff>456969</xdr:colOff>
      <xdr:row>11</xdr:row>
      <xdr:rowOff>75780</xdr:rowOff>
    </xdr:from>
    <xdr:to>
      <xdr:col>15</xdr:col>
      <xdr:colOff>361442</xdr:colOff>
      <xdr:row>11</xdr:row>
      <xdr:rowOff>77412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51425D47-006C-44A7-AC84-9741608E1AAC}"/>
            </a:ext>
          </a:extLst>
        </xdr:cNvPr>
        <xdr:cNvCxnSpPr>
          <a:stCxn id="10" idx="3"/>
          <a:endCxn id="55" idx="1"/>
        </xdr:cNvCxnSpPr>
      </xdr:nvCxnSpPr>
      <xdr:spPr>
        <a:xfrm flipV="1">
          <a:off x="11023369" y="2241130"/>
          <a:ext cx="1530073" cy="16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350222</xdr:colOff>
      <xdr:row>12</xdr:row>
      <xdr:rowOff>151337</xdr:rowOff>
    </xdr:from>
    <xdr:to>
      <xdr:col>17</xdr:col>
      <xdr:colOff>42708</xdr:colOff>
      <xdr:row>14</xdr:row>
      <xdr:rowOff>180359</xdr:rowOff>
    </xdr:to>
    <xdr:sp macro="" textlink="">
      <xdr:nvSpPr>
        <xdr:cNvPr id="57" name="Process 55">
          <a:extLst>
            <a:ext uri="{FF2B5EF4-FFF2-40B4-BE49-F238E27FC236}">
              <a16:creationId xmlns:a16="http://schemas.microsoft.com/office/drawing/2014/main" id="{875E8E23-5533-4749-B647-902162F643A7}"/>
            </a:ext>
          </a:extLst>
        </xdr:cNvPr>
        <xdr:cNvSpPr/>
      </xdr:nvSpPr>
      <xdr:spPr>
        <a:xfrm>
          <a:off x="12542222" y="2513537"/>
          <a:ext cx="1318086" cy="422722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can</a:t>
          </a:r>
          <a:r>
            <a:rPr lang="en-GB" sz="1100" baseline="0"/>
            <a:t> write P&amp;P</a:t>
          </a:r>
          <a:endParaRPr lang="en-GB" sz="1100"/>
        </a:p>
      </xdr:txBody>
    </xdr:sp>
    <xdr:clientData/>
  </xdr:twoCellAnchor>
  <xdr:twoCellAnchor>
    <xdr:from>
      <xdr:col>13</xdr:col>
      <xdr:colOff>456611</xdr:colOff>
      <xdr:row>13</xdr:row>
      <xdr:rowOff>40550</xdr:rowOff>
    </xdr:from>
    <xdr:to>
      <xdr:col>15</xdr:col>
      <xdr:colOff>350222</xdr:colOff>
      <xdr:row>13</xdr:row>
      <xdr:rowOff>165849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BBD73E80-31C9-4F26-A1DA-C05C50E091E7}"/>
            </a:ext>
          </a:extLst>
        </xdr:cNvPr>
        <xdr:cNvCxnSpPr>
          <a:stCxn id="9" idx="3"/>
          <a:endCxn id="57" idx="1"/>
        </xdr:cNvCxnSpPr>
      </xdr:nvCxnSpPr>
      <xdr:spPr>
        <a:xfrm>
          <a:off x="11023011" y="2599600"/>
          <a:ext cx="1519211" cy="1252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232416</xdr:colOff>
      <xdr:row>20</xdr:row>
      <xdr:rowOff>189358</xdr:rowOff>
    </xdr:from>
    <xdr:to>
      <xdr:col>16</xdr:col>
      <xdr:colOff>750791</xdr:colOff>
      <xdr:row>23</xdr:row>
      <xdr:rowOff>15803</xdr:rowOff>
    </xdr:to>
    <xdr:sp macro="" textlink="">
      <xdr:nvSpPr>
        <xdr:cNvPr id="59" name="Process 59">
          <a:extLst>
            <a:ext uri="{FF2B5EF4-FFF2-40B4-BE49-F238E27FC236}">
              <a16:creationId xmlns:a16="http://schemas.microsoft.com/office/drawing/2014/main" id="{7E03F654-D1D8-4E11-9FCA-C691FD99542D}"/>
            </a:ext>
          </a:extLst>
        </xdr:cNvPr>
        <xdr:cNvSpPr/>
      </xdr:nvSpPr>
      <xdr:spPr>
        <a:xfrm>
          <a:off x="12424416" y="4126358"/>
          <a:ext cx="1331175" cy="416995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request account creation list</a:t>
          </a:r>
        </a:p>
      </xdr:txBody>
    </xdr:sp>
    <xdr:clientData/>
  </xdr:twoCellAnchor>
  <xdr:twoCellAnchor>
    <xdr:from>
      <xdr:col>13</xdr:col>
      <xdr:colOff>528392</xdr:colOff>
      <xdr:row>22</xdr:row>
      <xdr:rowOff>1293</xdr:rowOff>
    </xdr:from>
    <xdr:to>
      <xdr:col>15</xdr:col>
      <xdr:colOff>232416</xdr:colOff>
      <xdr:row>22</xdr:row>
      <xdr:rowOff>157051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726D7F77-FA99-48FF-AABE-E72B3C1AB844}"/>
            </a:ext>
          </a:extLst>
        </xdr:cNvPr>
        <xdr:cNvCxnSpPr>
          <a:stCxn id="6" idx="3"/>
          <a:endCxn id="59" idx="1"/>
        </xdr:cNvCxnSpPr>
      </xdr:nvCxnSpPr>
      <xdr:spPr>
        <a:xfrm flipV="1">
          <a:off x="11094792" y="4331993"/>
          <a:ext cx="1329624" cy="1557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13</xdr:col>
      <xdr:colOff>86280</xdr:colOff>
      <xdr:row>73</xdr:row>
      <xdr:rowOff>91924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429" y="9464524"/>
          <a:ext cx="9883422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775607</xdr:colOff>
      <xdr:row>78</xdr:row>
      <xdr:rowOff>-1</xdr:rowOff>
    </xdr:from>
    <xdr:to>
      <xdr:col>6</xdr:col>
      <xdr:colOff>431998</xdr:colOff>
      <xdr:row>128</xdr:row>
      <xdr:rowOff>131110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18" t="784"/>
        <a:stretch/>
      </xdr:blipFill>
      <xdr:spPr>
        <a:xfrm>
          <a:off x="775607" y="18737035"/>
          <a:ext cx="4554962" cy="10336468"/>
        </a:xfrm>
        <a:prstGeom prst="rect">
          <a:avLst/>
        </a:prstGeom>
      </xdr:spPr>
    </xdr:pic>
    <xdr:clientData/>
  </xdr:twoCellAnchor>
  <xdr:twoCellAnchor editAs="oneCell">
    <xdr:from>
      <xdr:col>7</xdr:col>
      <xdr:colOff>192768</xdr:colOff>
      <xdr:row>78</xdr:row>
      <xdr:rowOff>102054</xdr:rowOff>
    </xdr:from>
    <xdr:to>
      <xdr:col>13</xdr:col>
      <xdr:colOff>168937</xdr:colOff>
      <xdr:row>127</xdr:row>
      <xdr:rowOff>161472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0143" y="18977429"/>
          <a:ext cx="4833919" cy="10171793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793750</xdr:colOff>
      <xdr:row>133</xdr:row>
      <xdr:rowOff>111125</xdr:rowOff>
    </xdr:from>
    <xdr:to>
      <xdr:col>8</xdr:col>
      <xdr:colOff>562102</xdr:colOff>
      <xdr:row>182</xdr:row>
      <xdr:rowOff>57150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" y="30432375"/>
          <a:ext cx="6245352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117797</xdr:colOff>
      <xdr:row>192</xdr:row>
      <xdr:rowOff>115266</xdr:rowOff>
    </xdr:from>
    <xdr:to>
      <xdr:col>10</xdr:col>
      <xdr:colOff>603802</xdr:colOff>
      <xdr:row>238</xdr:row>
      <xdr:rowOff>24112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652" y="40359541"/>
          <a:ext cx="7774701" cy="8798846"/>
        </a:xfrm>
        <a:prstGeom prst="rect">
          <a:avLst/>
        </a:prstGeom>
      </xdr:spPr>
    </xdr:pic>
    <xdr:clientData/>
  </xdr:twoCellAnchor>
  <xdr:twoCellAnchor editAs="oneCell">
    <xdr:from>
      <xdr:col>1</xdr:col>
      <xdr:colOff>36812</xdr:colOff>
      <xdr:row>243</xdr:row>
      <xdr:rowOff>82826</xdr:rowOff>
    </xdr:from>
    <xdr:to>
      <xdr:col>10</xdr:col>
      <xdr:colOff>522587</xdr:colOff>
      <xdr:row>282</xdr:row>
      <xdr:rowOff>171288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667" y="50284638"/>
          <a:ext cx="7774471" cy="7625636"/>
        </a:xfrm>
        <a:prstGeom prst="rect">
          <a:avLst/>
        </a:prstGeom>
      </xdr:spPr>
    </xdr:pic>
    <xdr:clientData/>
  </xdr:twoCellAnchor>
  <xdr:twoCellAnchor editAs="oneCell">
    <xdr:from>
      <xdr:col>0</xdr:col>
      <xdr:colOff>806404</xdr:colOff>
      <xdr:row>286</xdr:row>
      <xdr:rowOff>12423</xdr:rowOff>
    </xdr:from>
    <xdr:to>
      <xdr:col>12</xdr:col>
      <xdr:colOff>349053</xdr:colOff>
      <xdr:row>318</xdr:row>
      <xdr:rowOff>186028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404" y="58625684"/>
          <a:ext cx="9260910" cy="6357953"/>
        </a:xfrm>
        <a:prstGeom prst="rect">
          <a:avLst/>
        </a:prstGeom>
      </xdr:spPr>
    </xdr:pic>
    <xdr:clientData/>
  </xdr:twoCellAnchor>
  <xdr:twoCellAnchor editAs="oneCell">
    <xdr:from>
      <xdr:col>1</xdr:col>
      <xdr:colOff>9203</xdr:colOff>
      <xdr:row>323</xdr:row>
      <xdr:rowOff>64420</xdr:rowOff>
    </xdr:from>
    <xdr:to>
      <xdr:col>11</xdr:col>
      <xdr:colOff>573270</xdr:colOff>
      <xdr:row>360</xdr:row>
      <xdr:rowOff>136481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058" y="65929565"/>
          <a:ext cx="8662618" cy="7222713"/>
        </a:xfrm>
        <a:prstGeom prst="rect">
          <a:avLst/>
        </a:prstGeom>
      </xdr:spPr>
    </xdr:pic>
    <xdr:clientData/>
  </xdr:twoCellAnchor>
  <xdr:twoCellAnchor editAs="oneCell">
    <xdr:from>
      <xdr:col>0</xdr:col>
      <xdr:colOff>782246</xdr:colOff>
      <xdr:row>365</xdr:row>
      <xdr:rowOff>73623</xdr:rowOff>
    </xdr:from>
    <xdr:to>
      <xdr:col>10</xdr:col>
      <xdr:colOff>562106</xdr:colOff>
      <xdr:row>403</xdr:row>
      <xdr:rowOff>16887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246" y="74156956"/>
          <a:ext cx="7878411" cy="7287177"/>
        </a:xfrm>
        <a:prstGeom prst="rect">
          <a:avLst/>
        </a:prstGeom>
      </xdr:spPr>
    </xdr:pic>
    <xdr:clientData/>
  </xdr:twoCellAnchor>
  <xdr:twoCellAnchor editAs="oneCell">
    <xdr:from>
      <xdr:col>0</xdr:col>
      <xdr:colOff>773043</xdr:colOff>
      <xdr:row>407</xdr:row>
      <xdr:rowOff>156449</xdr:rowOff>
    </xdr:from>
    <xdr:to>
      <xdr:col>10</xdr:col>
      <xdr:colOff>588170</xdr:colOff>
      <xdr:row>445</xdr:row>
      <xdr:rowOff>99713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043" y="82457971"/>
          <a:ext cx="7913678" cy="7287177"/>
        </a:xfrm>
        <a:prstGeom prst="rect">
          <a:avLst/>
        </a:prstGeom>
      </xdr:spPr>
    </xdr:pic>
    <xdr:clientData/>
  </xdr:twoCellAnchor>
  <xdr:twoCellAnchor editAs="oneCell">
    <xdr:from>
      <xdr:col>0</xdr:col>
      <xdr:colOff>777875</xdr:colOff>
      <xdr:row>449</xdr:row>
      <xdr:rowOff>142875</xdr:rowOff>
    </xdr:from>
    <xdr:to>
      <xdr:col>9</xdr:col>
      <xdr:colOff>310165</xdr:colOff>
      <xdr:row>497</xdr:row>
      <xdr:rowOff>180929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875" y="96345375"/>
          <a:ext cx="6818915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503</xdr:row>
      <xdr:rowOff>47625</xdr:rowOff>
    </xdr:from>
    <xdr:to>
      <xdr:col>10</xdr:col>
      <xdr:colOff>517525</xdr:colOff>
      <xdr:row>549</xdr:row>
      <xdr:rowOff>104625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375" y="107489625"/>
          <a:ext cx="7772400" cy="955025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553</xdr:row>
      <xdr:rowOff>31750</xdr:rowOff>
    </xdr:from>
    <xdr:to>
      <xdr:col>10</xdr:col>
      <xdr:colOff>501650</xdr:colOff>
      <xdr:row>592</xdr:row>
      <xdr:rowOff>16877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513" y="115898984"/>
          <a:ext cx="7781520" cy="7888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792633</xdr:colOff>
      <xdr:row>819</xdr:row>
      <xdr:rowOff>208432</xdr:rowOff>
    </xdr:from>
    <xdr:to>
      <xdr:col>13</xdr:col>
      <xdr:colOff>204805</xdr:colOff>
      <xdr:row>854</xdr:row>
      <xdr:rowOff>140509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633" y="178068908"/>
          <a:ext cx="10025743" cy="7521840"/>
        </a:xfrm>
        <a:prstGeom prst="rect">
          <a:avLst/>
        </a:prstGeom>
      </xdr:spPr>
    </xdr:pic>
    <xdr:clientData/>
  </xdr:twoCellAnchor>
  <xdr:twoCellAnchor editAs="oneCell">
    <xdr:from>
      <xdr:col>1</xdr:col>
      <xdr:colOff>34512</xdr:colOff>
      <xdr:row>1234</xdr:row>
      <xdr:rowOff>180029</xdr:rowOff>
    </xdr:from>
    <xdr:to>
      <xdr:col>13</xdr:col>
      <xdr:colOff>233229</xdr:colOff>
      <xdr:row>1269</xdr:row>
      <xdr:rowOff>29731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4684" y="253829684"/>
          <a:ext cx="9920786" cy="6747116"/>
        </a:xfrm>
        <a:prstGeom prst="rect">
          <a:avLst/>
        </a:prstGeom>
      </xdr:spPr>
    </xdr:pic>
    <xdr:clientData/>
  </xdr:twoCellAnchor>
  <xdr:twoCellAnchor editAs="oneCell">
    <xdr:from>
      <xdr:col>1</xdr:col>
      <xdr:colOff>134507</xdr:colOff>
      <xdr:row>864</xdr:row>
      <xdr:rowOff>151191</xdr:rowOff>
    </xdr:from>
    <xdr:to>
      <xdr:col>11</xdr:col>
      <xdr:colOff>685772</xdr:colOff>
      <xdr:row>892</xdr:row>
      <xdr:rowOff>179049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936" y="187718096"/>
          <a:ext cx="8715550" cy="6135952"/>
        </a:xfrm>
        <a:prstGeom prst="rect">
          <a:avLst/>
        </a:prstGeom>
      </xdr:spPr>
    </xdr:pic>
    <xdr:clientData/>
  </xdr:twoCellAnchor>
  <xdr:twoCellAnchor editAs="oneCell">
    <xdr:from>
      <xdr:col>1</xdr:col>
      <xdr:colOff>113608</xdr:colOff>
      <xdr:row>897</xdr:row>
      <xdr:rowOff>109484</xdr:rowOff>
    </xdr:from>
    <xdr:to>
      <xdr:col>11</xdr:col>
      <xdr:colOff>346088</xdr:colOff>
      <xdr:row>934</xdr:row>
      <xdr:rowOff>57178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260" y="180808397"/>
          <a:ext cx="8239002" cy="7208780"/>
        </a:xfrm>
        <a:prstGeom prst="rect">
          <a:avLst/>
        </a:prstGeom>
      </xdr:spPr>
    </xdr:pic>
    <xdr:clientData/>
  </xdr:twoCellAnchor>
  <xdr:twoCellAnchor editAs="oneCell">
    <xdr:from>
      <xdr:col>0</xdr:col>
      <xdr:colOff>728897</xdr:colOff>
      <xdr:row>1068</xdr:row>
      <xdr:rowOff>78028</xdr:rowOff>
    </xdr:from>
    <xdr:to>
      <xdr:col>13</xdr:col>
      <xdr:colOff>136311</xdr:colOff>
      <xdr:row>1105</xdr:row>
      <xdr:rowOff>85013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97" y="214338842"/>
          <a:ext cx="9966135" cy="7110124"/>
        </a:xfrm>
        <a:prstGeom prst="rect">
          <a:avLst/>
        </a:prstGeom>
      </xdr:spPr>
    </xdr:pic>
    <xdr:clientData/>
  </xdr:twoCellAnchor>
  <xdr:twoCellAnchor editAs="oneCell">
    <xdr:from>
      <xdr:col>0</xdr:col>
      <xdr:colOff>731330</xdr:colOff>
      <xdr:row>1111</xdr:row>
      <xdr:rowOff>68636</xdr:rowOff>
    </xdr:from>
    <xdr:to>
      <xdr:col>13</xdr:col>
      <xdr:colOff>147722</xdr:colOff>
      <xdr:row>1148</xdr:row>
      <xdr:rowOff>75360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330" y="228493464"/>
          <a:ext cx="9948633" cy="7298275"/>
        </a:xfrm>
        <a:prstGeom prst="rect">
          <a:avLst/>
        </a:prstGeom>
      </xdr:spPr>
    </xdr:pic>
    <xdr:clientData/>
  </xdr:twoCellAnchor>
  <xdr:twoCellAnchor editAs="oneCell">
    <xdr:from>
      <xdr:col>0</xdr:col>
      <xdr:colOff>758499</xdr:colOff>
      <xdr:row>1152</xdr:row>
      <xdr:rowOff>8146</xdr:rowOff>
    </xdr:from>
    <xdr:to>
      <xdr:col>11</xdr:col>
      <xdr:colOff>105909</xdr:colOff>
      <xdr:row>1189</xdr:row>
      <xdr:rowOff>37997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499" y="236906939"/>
          <a:ext cx="8259307" cy="7321404"/>
        </a:xfrm>
        <a:prstGeom prst="rect">
          <a:avLst/>
        </a:prstGeom>
      </xdr:spPr>
    </xdr:pic>
    <xdr:clientData/>
  </xdr:twoCellAnchor>
  <xdr:twoCellAnchor editAs="oneCell">
    <xdr:from>
      <xdr:col>0</xdr:col>
      <xdr:colOff>766489</xdr:colOff>
      <xdr:row>1192</xdr:row>
      <xdr:rowOff>188458</xdr:rowOff>
    </xdr:from>
    <xdr:to>
      <xdr:col>11</xdr:col>
      <xdr:colOff>104921</xdr:colOff>
      <xdr:row>1230</xdr:row>
      <xdr:rowOff>10105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489" y="245561217"/>
          <a:ext cx="8250329" cy="7310266"/>
        </a:xfrm>
        <a:prstGeom prst="rect">
          <a:avLst/>
        </a:prstGeom>
      </xdr:spPr>
    </xdr:pic>
    <xdr:clientData/>
  </xdr:twoCellAnchor>
  <xdr:twoCellAnchor editAs="oneCell">
    <xdr:from>
      <xdr:col>0</xdr:col>
      <xdr:colOff>734963</xdr:colOff>
      <xdr:row>981</xdr:row>
      <xdr:rowOff>49506</xdr:rowOff>
    </xdr:from>
    <xdr:to>
      <xdr:col>11</xdr:col>
      <xdr:colOff>386158</xdr:colOff>
      <xdr:row>1018</xdr:row>
      <xdr:rowOff>68555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963" y="199135810"/>
          <a:ext cx="8458369" cy="7169702"/>
        </a:xfrm>
        <a:prstGeom prst="rect">
          <a:avLst/>
        </a:prstGeom>
      </xdr:spPr>
    </xdr:pic>
    <xdr:clientData/>
  </xdr:twoCellAnchor>
  <xdr:twoCellAnchor editAs="oneCell">
    <xdr:from>
      <xdr:col>0</xdr:col>
      <xdr:colOff>715917</xdr:colOff>
      <xdr:row>1024</xdr:row>
      <xdr:rowOff>171403</xdr:rowOff>
    </xdr:from>
    <xdr:to>
      <xdr:col>11</xdr:col>
      <xdr:colOff>366646</xdr:colOff>
      <xdr:row>1061</xdr:row>
      <xdr:rowOff>190453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917" y="211451231"/>
          <a:ext cx="8562626" cy="7310602"/>
        </a:xfrm>
        <a:prstGeom prst="rect">
          <a:avLst/>
        </a:prstGeom>
      </xdr:spPr>
    </xdr:pic>
    <xdr:clientData/>
  </xdr:twoCellAnchor>
  <xdr:twoCellAnchor editAs="oneCell">
    <xdr:from>
      <xdr:col>0</xdr:col>
      <xdr:colOff>706401</xdr:colOff>
      <xdr:row>939</xdr:row>
      <xdr:rowOff>76163</xdr:rowOff>
    </xdr:from>
    <xdr:to>
      <xdr:col>11</xdr:col>
      <xdr:colOff>357596</xdr:colOff>
      <xdr:row>975</xdr:row>
      <xdr:rowOff>178039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401" y="189968772"/>
          <a:ext cx="8458369" cy="7169703"/>
        </a:xfrm>
        <a:prstGeom prst="rect">
          <a:avLst/>
        </a:prstGeom>
      </xdr:spPr>
    </xdr:pic>
    <xdr:clientData/>
  </xdr:twoCellAnchor>
  <xdr:twoCellAnchor editAs="oneCell">
    <xdr:from>
      <xdr:col>1</xdr:col>
      <xdr:colOff>49611</xdr:colOff>
      <xdr:row>596</xdr:row>
      <xdr:rowOff>99218</xdr:rowOff>
    </xdr:from>
    <xdr:to>
      <xdr:col>10</xdr:col>
      <xdr:colOff>510268</xdr:colOff>
      <xdr:row>625</xdr:row>
      <xdr:rowOff>158750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ADA419-49A7-4608-B41B-DC41FC51D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700" y="119105022"/>
          <a:ext cx="7706461" cy="5751853"/>
        </a:xfrm>
        <a:prstGeom prst="rect">
          <a:avLst/>
        </a:prstGeom>
      </xdr:spPr>
    </xdr:pic>
    <xdr:clientData/>
  </xdr:twoCellAnchor>
  <xdr:twoCellAnchor editAs="oneCell">
    <xdr:from>
      <xdr:col>1</xdr:col>
      <xdr:colOff>59935</xdr:colOff>
      <xdr:row>632</xdr:row>
      <xdr:rowOff>138483</xdr:rowOff>
    </xdr:from>
    <xdr:to>
      <xdr:col>10</xdr:col>
      <xdr:colOff>752231</xdr:colOff>
      <xdr:row>664</xdr:row>
      <xdr:rowOff>156108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6EF45EC-FE07-4554-9697-879AEDAB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781" y="127998175"/>
          <a:ext cx="7989912" cy="6377395"/>
        </a:xfrm>
        <a:prstGeom prst="rect">
          <a:avLst/>
        </a:prstGeom>
      </xdr:spPr>
    </xdr:pic>
    <xdr:clientData/>
  </xdr:twoCellAnchor>
  <xdr:twoCellAnchor editAs="oneCell">
    <xdr:from>
      <xdr:col>0</xdr:col>
      <xdr:colOff>789572</xdr:colOff>
      <xdr:row>671</xdr:row>
      <xdr:rowOff>43215</xdr:rowOff>
    </xdr:from>
    <xdr:to>
      <xdr:col>10</xdr:col>
      <xdr:colOff>773881</xdr:colOff>
      <xdr:row>709</xdr:row>
      <xdr:rowOff>91517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0D26B3E-BD15-46C6-9629-929A3CE9E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72" y="133701094"/>
          <a:ext cx="8066127" cy="7591332"/>
        </a:xfrm>
        <a:prstGeom prst="rect">
          <a:avLst/>
        </a:prstGeom>
      </xdr:spPr>
    </xdr:pic>
    <xdr:clientData/>
  </xdr:twoCellAnchor>
  <xdr:twoCellAnchor editAs="oneCell">
    <xdr:from>
      <xdr:col>0</xdr:col>
      <xdr:colOff>709221</xdr:colOff>
      <xdr:row>716</xdr:row>
      <xdr:rowOff>60478</xdr:rowOff>
    </xdr:from>
    <xdr:to>
      <xdr:col>11</xdr:col>
      <xdr:colOff>559103</xdr:colOff>
      <xdr:row>756</xdr:row>
      <xdr:rowOff>2046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DCAE04D-6499-4B48-867C-B3CD7BECE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221" y="142723811"/>
          <a:ext cx="8739882" cy="7753993"/>
        </a:xfrm>
        <a:prstGeom prst="rect">
          <a:avLst/>
        </a:prstGeom>
      </xdr:spPr>
    </xdr:pic>
    <xdr:clientData/>
  </xdr:twoCellAnchor>
  <xdr:twoCellAnchor editAs="oneCell">
    <xdr:from>
      <xdr:col>9</xdr:col>
      <xdr:colOff>538787</xdr:colOff>
      <xdr:row>132</xdr:row>
      <xdr:rowOff>288636</xdr:rowOff>
    </xdr:from>
    <xdr:to>
      <xdr:col>15</xdr:col>
      <xdr:colOff>798255</xdr:colOff>
      <xdr:row>185</xdr:row>
      <xdr:rowOff>33096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97FB201-0F6A-40D6-BAC5-C9820826D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2423" y="28690454"/>
          <a:ext cx="543568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769697</xdr:colOff>
      <xdr:row>6</xdr:row>
      <xdr:rowOff>269394</xdr:rowOff>
    </xdr:from>
    <xdr:to>
      <xdr:col>13</xdr:col>
      <xdr:colOff>321733</xdr:colOff>
      <xdr:row>28</xdr:row>
      <xdr:rowOff>121890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0E95434-B86F-4C7A-9799-34924799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97" y="2116667"/>
          <a:ext cx="10058400" cy="61447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765</xdr:row>
      <xdr:rowOff>1</xdr:rowOff>
    </xdr:from>
    <xdr:to>
      <xdr:col>10</xdr:col>
      <xdr:colOff>498764</xdr:colOff>
      <xdr:row>807</xdr:row>
      <xdr:rowOff>122160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D39E69B-1FB7-41FE-A3D5-B17DA5CBE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182" y="152207577"/>
          <a:ext cx="7772400" cy="8319431"/>
        </a:xfrm>
        <a:prstGeom prst="rect">
          <a:avLst/>
        </a:prstGeom>
      </xdr:spPr>
    </xdr:pic>
    <xdr:clientData/>
  </xdr:twoCellAnchor>
  <xdr:twoCellAnchor editAs="oneCell">
    <xdr:from>
      <xdr:col>0</xdr:col>
      <xdr:colOff>801720</xdr:colOff>
      <xdr:row>1275</xdr:row>
      <xdr:rowOff>76322</xdr:rowOff>
    </xdr:from>
    <xdr:to>
      <xdr:col>13</xdr:col>
      <xdr:colOff>444345</xdr:colOff>
      <xdr:row>1311</xdr:row>
      <xdr:rowOff>10013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3C0D1E3-A066-4F8A-9DCA-C507E66B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720" y="261915288"/>
          <a:ext cx="10174866" cy="702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20787</xdr:colOff>
      <xdr:row>1320</xdr:row>
      <xdr:rowOff>82751</xdr:rowOff>
    </xdr:from>
    <xdr:to>
      <xdr:col>13</xdr:col>
      <xdr:colOff>442332</xdr:colOff>
      <xdr:row>1356</xdr:row>
      <xdr:rowOff>30204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40C5E62-EEEA-48BF-B129-284923E8B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633" y="270387597"/>
          <a:ext cx="10151699" cy="6981300"/>
        </a:xfrm>
        <a:prstGeom prst="rect">
          <a:avLst/>
        </a:prstGeom>
      </xdr:spPr>
    </xdr:pic>
    <xdr:clientData/>
  </xdr:twoCellAnchor>
  <xdr:twoCellAnchor editAs="oneCell">
    <xdr:from>
      <xdr:col>1</xdr:col>
      <xdr:colOff>80454</xdr:colOff>
      <xdr:row>1363</xdr:row>
      <xdr:rowOff>127001</xdr:rowOff>
    </xdr:from>
    <xdr:to>
      <xdr:col>13</xdr:col>
      <xdr:colOff>513591</xdr:colOff>
      <xdr:row>1399</xdr:row>
      <xdr:rowOff>65833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1F133CE-E8CC-405D-80BA-B1EFCF796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300" y="278940847"/>
          <a:ext cx="10163291" cy="6972679"/>
        </a:xfrm>
        <a:prstGeom prst="rect">
          <a:avLst/>
        </a:prstGeom>
      </xdr:spPr>
    </xdr:pic>
    <xdr:clientData/>
  </xdr:twoCellAnchor>
  <xdr:twoCellAnchor editAs="oneCell">
    <xdr:from>
      <xdr:col>1</xdr:col>
      <xdr:colOff>69534</xdr:colOff>
      <xdr:row>1415</xdr:row>
      <xdr:rowOff>0</xdr:rowOff>
    </xdr:from>
    <xdr:to>
      <xdr:col>13</xdr:col>
      <xdr:colOff>502671</xdr:colOff>
      <xdr:row>1450</xdr:row>
      <xdr:rowOff>134218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BFA5F96-B542-43E3-9214-145B2128E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380" y="289081308"/>
          <a:ext cx="10163291" cy="6972679"/>
        </a:xfrm>
        <a:prstGeom prst="rect">
          <a:avLst/>
        </a:prstGeom>
      </xdr:spPr>
    </xdr:pic>
    <xdr:clientData/>
  </xdr:twoCellAnchor>
  <xdr:twoCellAnchor editAs="oneCell">
    <xdr:from>
      <xdr:col>1</xdr:col>
      <xdr:colOff>17239</xdr:colOff>
      <xdr:row>1464</xdr:row>
      <xdr:rowOff>66661</xdr:rowOff>
    </xdr:from>
    <xdr:to>
      <xdr:col>13</xdr:col>
      <xdr:colOff>450376</xdr:colOff>
      <xdr:row>1500</xdr:row>
      <xdr:rowOff>5495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8540F00-5AE0-4167-B230-6F6B822C4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085" y="298829276"/>
          <a:ext cx="10163291" cy="6972680"/>
        </a:xfrm>
        <a:prstGeom prst="rect">
          <a:avLst/>
        </a:prstGeom>
      </xdr:spPr>
    </xdr:pic>
    <xdr:clientData/>
  </xdr:twoCellAnchor>
  <xdr:twoCellAnchor editAs="oneCell">
    <xdr:from>
      <xdr:col>1</xdr:col>
      <xdr:colOff>68960</xdr:colOff>
      <xdr:row>1513</xdr:row>
      <xdr:rowOff>185616</xdr:rowOff>
    </xdr:from>
    <xdr:to>
      <xdr:col>13</xdr:col>
      <xdr:colOff>491178</xdr:colOff>
      <xdr:row>1549</xdr:row>
      <xdr:rowOff>124449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FAB5301-5C07-48C6-A2F8-DE8E5115B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806" y="308629539"/>
          <a:ext cx="10152372" cy="6972679"/>
        </a:xfrm>
        <a:prstGeom prst="rect">
          <a:avLst/>
        </a:prstGeom>
      </xdr:spPr>
    </xdr:pic>
    <xdr:clientData/>
  </xdr:twoCellAnchor>
  <xdr:twoCellAnchor editAs="oneCell">
    <xdr:from>
      <xdr:col>1</xdr:col>
      <xdr:colOff>93669</xdr:colOff>
      <xdr:row>1558</xdr:row>
      <xdr:rowOff>84475</xdr:rowOff>
    </xdr:from>
    <xdr:to>
      <xdr:col>13</xdr:col>
      <xdr:colOff>526806</xdr:colOff>
      <xdr:row>1595</xdr:row>
      <xdr:rowOff>173877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6CA8B2AD-D04E-4613-B32D-0DEFCE6DD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515" y="317428167"/>
          <a:ext cx="10163291" cy="7318632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</xdr:colOff>
      <xdr:row>1605</xdr:row>
      <xdr:rowOff>16090</xdr:rowOff>
    </xdr:from>
    <xdr:to>
      <xdr:col>13</xdr:col>
      <xdr:colOff>450377</xdr:colOff>
      <xdr:row>1641</xdr:row>
      <xdr:rowOff>140010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E5BECBD-4D2F-4BBC-A23A-4FEB8F92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086" y="326650321"/>
          <a:ext cx="10163291" cy="7157766"/>
        </a:xfrm>
        <a:prstGeom prst="rect">
          <a:avLst/>
        </a:prstGeom>
      </xdr:spPr>
    </xdr:pic>
    <xdr:clientData/>
  </xdr:twoCellAnchor>
  <xdr:twoCellAnchor editAs="oneCell">
    <xdr:from>
      <xdr:col>1</xdr:col>
      <xdr:colOff>47698</xdr:colOff>
      <xdr:row>1649</xdr:row>
      <xdr:rowOff>37353</xdr:rowOff>
    </xdr:from>
    <xdr:to>
      <xdr:col>11</xdr:col>
      <xdr:colOff>430931</xdr:colOff>
      <xdr:row>1688</xdr:row>
      <xdr:rowOff>2989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E03A945-FB66-4DB0-98A7-7C884E189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544" y="335375968"/>
          <a:ext cx="8491695" cy="7585636"/>
        </a:xfrm>
        <a:prstGeom prst="rect">
          <a:avLst/>
        </a:prstGeom>
      </xdr:spPr>
    </xdr:pic>
    <xdr:clientData/>
  </xdr:twoCellAnchor>
  <xdr:twoCellAnchor editAs="oneCell">
    <xdr:from>
      <xdr:col>0</xdr:col>
      <xdr:colOff>808892</xdr:colOff>
      <xdr:row>1695</xdr:row>
      <xdr:rowOff>70339</xdr:rowOff>
    </xdr:from>
    <xdr:to>
      <xdr:col>12</xdr:col>
      <xdr:colOff>625853</xdr:colOff>
      <xdr:row>1734</xdr:row>
      <xdr:rowOff>19539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7596804-3526-47DC-9CAB-F11C0FAD6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892" y="344504108"/>
          <a:ext cx="9547115" cy="7569200"/>
        </a:xfrm>
        <a:prstGeom prst="rect">
          <a:avLst/>
        </a:prstGeom>
      </xdr:spPr>
    </xdr:pic>
    <xdr:clientData/>
  </xdr:twoCellAnchor>
  <xdr:twoCellAnchor editAs="oneCell">
    <xdr:from>
      <xdr:col>1</xdr:col>
      <xdr:colOff>34760</xdr:colOff>
      <xdr:row>1740</xdr:row>
      <xdr:rowOff>45846</xdr:rowOff>
    </xdr:from>
    <xdr:to>
      <xdr:col>13</xdr:col>
      <xdr:colOff>351965</xdr:colOff>
      <xdr:row>1777</xdr:row>
      <xdr:rowOff>95346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A73FF68E-F951-44E3-9327-AAFB9C83E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606" y="353379384"/>
          <a:ext cx="10047359" cy="727873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730250</xdr:colOff>
      <xdr:row>4</xdr:row>
      <xdr:rowOff>292100</xdr:rowOff>
    </xdr:from>
    <xdr:to>
      <xdr:col>12</xdr:col>
      <xdr:colOff>539750</xdr:colOff>
      <xdr:row>33</xdr:row>
      <xdr:rowOff>251278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CA1A77-98A6-4C32-A386-075D61936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0" y="1651000"/>
          <a:ext cx="7772400" cy="851262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xampp/htdocs/Project/Project%20Management/02.&#35373;&#35336;&#26360;/&#12503;&#12525;&#12472;&#12455;&#12463;&#12488;&#31649;&#29702;db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B10/PHP%20PROJECT%20DOC/Example/&#12503;&#12525;&#12472;&#12455;&#12463;&#12488;&#31649;&#29702;%20Group-2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User/Downloads/021.General_Design_GRoup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表紙"/>
      <sheetName val="更新履歴"/>
      <sheetName val="進捗（タスク）"/>
      <sheetName val="進捗（人）"/>
      <sheetName val="要件定義"/>
      <sheetName val="画面一覧"/>
      <sheetName val="機能一覧"/>
      <sheetName val="フロント流れ"/>
      <sheetName val="管理画面流れ"/>
      <sheetName val="画面デザイン"/>
      <sheetName val="ユーザーマニュアル"/>
      <sheetName val="メールフォーマット"/>
    </sheetNames>
    <sheetDataSet>
      <sheetData sheetId="0">
        <row r="7">
          <cell r="C7" t="str">
            <v>FOREST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表紙"/>
      <sheetName val="更新履歴"/>
      <sheetName val="進捗（タスク）"/>
      <sheetName val="進捗（人）"/>
      <sheetName val="要件定義"/>
      <sheetName val="画面一覧"/>
      <sheetName val="機能一覧"/>
      <sheetName val="フロント流れ"/>
      <sheetName val="管理画面流れ"/>
      <sheetName val="画面デザイン"/>
      <sheetName val="DB 図"/>
      <sheetName val="DB 設計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Update History"/>
      <sheetName val="Screen List"/>
      <sheetName val="Function List"/>
      <sheetName val="User Flow"/>
      <sheetName val="Screen Design"/>
    </sheetNames>
    <sheetDataSet>
      <sheetData sheetId="0">
        <row r="7">
          <cell r="C7" t="str">
            <v>Dessert House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Q41"/>
  <sheetViews>
    <sheetView showGridLines="0" tabSelected="1" view="pageBreakPreview" zoomScaleNormal="100" zoomScaleSheetLayoutView="100" workbookViewId="0"/>
  </sheetViews>
  <sheetFormatPr baseColWidth="10" defaultColWidth="10.5" defaultRowHeight="16"/>
  <cols>
    <col min="4" max="4" width="5.5" customWidth="1"/>
    <col min="5" max="5" width="29.33203125" bestFit="1" customWidth="1"/>
    <col min="6" max="6" width="10.5" customWidth="1"/>
    <col min="7" max="9" width="30" customWidth="1"/>
    <col min="10" max="10" width="27.5" customWidth="1"/>
    <col min="13" max="13" width="14.5" bestFit="1" customWidth="1"/>
  </cols>
  <sheetData>
    <row r="1" spans="1:17" ht="43" customHeight="1">
      <c r="A1" s="17"/>
      <c r="B1" s="17"/>
      <c r="C1" s="18"/>
      <c r="D1" s="18"/>
      <c r="E1" s="18"/>
      <c r="F1" s="18"/>
      <c r="G1" s="18"/>
      <c r="H1" s="18"/>
      <c r="I1" s="18"/>
      <c r="J1" s="18"/>
      <c r="K1" s="18"/>
      <c r="L1" s="18"/>
      <c r="M1" s="19"/>
      <c r="N1" s="20"/>
      <c r="O1" s="3"/>
      <c r="P1" s="3"/>
      <c r="Q1" s="3"/>
    </row>
    <row r="2" spans="1:17">
      <c r="A2" s="4"/>
      <c r="N2" s="5"/>
    </row>
    <row r="4" spans="1:17" ht="17" thickBot="1"/>
    <row r="5" spans="1:17" ht="17" thickTop="1">
      <c r="B5" s="31"/>
      <c r="C5" s="32"/>
      <c r="D5" s="32"/>
      <c r="E5" s="32"/>
      <c r="F5" s="32"/>
      <c r="G5" s="32"/>
      <c r="H5" s="32"/>
      <c r="I5" s="32"/>
      <c r="J5" s="32"/>
      <c r="K5" s="32"/>
      <c r="L5" s="32"/>
      <c r="M5" s="33"/>
    </row>
    <row r="6" spans="1:17">
      <c r="B6" s="27"/>
      <c r="M6" s="28"/>
    </row>
    <row r="7" spans="1:17" ht="96">
      <c r="A7" s="29"/>
      <c r="B7" s="34"/>
      <c r="C7" s="204" t="s">
        <v>26</v>
      </c>
      <c r="D7" s="204"/>
      <c r="E7" s="204"/>
      <c r="F7" s="204"/>
      <c r="G7" s="204"/>
      <c r="H7" s="204"/>
      <c r="I7" s="204"/>
      <c r="J7" s="204"/>
      <c r="K7" s="204"/>
      <c r="L7" s="204"/>
      <c r="M7" s="35"/>
      <c r="N7" s="29"/>
    </row>
    <row r="8" spans="1:17">
      <c r="B8" s="27"/>
      <c r="D8" s="2"/>
      <c r="E8" s="2"/>
      <c r="F8" s="2"/>
      <c r="G8" s="2"/>
      <c r="H8" s="2"/>
      <c r="I8" s="2"/>
      <c r="J8" s="2"/>
      <c r="K8" s="2"/>
      <c r="M8" s="28"/>
    </row>
    <row r="9" spans="1:17">
      <c r="B9" s="27"/>
      <c r="M9" s="28"/>
    </row>
    <row r="10" spans="1:17" ht="47">
      <c r="A10" s="30"/>
      <c r="B10" s="36"/>
      <c r="C10" s="205" t="s">
        <v>27</v>
      </c>
      <c r="D10" s="205"/>
      <c r="E10" s="205"/>
      <c r="F10" s="205"/>
      <c r="G10" s="205"/>
      <c r="H10" s="205"/>
      <c r="I10" s="205"/>
      <c r="J10" s="205"/>
      <c r="K10" s="205"/>
      <c r="L10" s="205"/>
      <c r="M10" s="37"/>
      <c r="N10" s="30"/>
    </row>
    <row r="11" spans="1:17" ht="17" thickBot="1">
      <c r="B11" s="38"/>
      <c r="C11" s="39"/>
      <c r="D11" s="39"/>
      <c r="E11" s="39"/>
      <c r="F11" s="39"/>
      <c r="G11" s="39"/>
      <c r="H11" s="39"/>
      <c r="I11" s="39"/>
      <c r="J11" s="39"/>
      <c r="K11" s="39"/>
      <c r="L11" s="39"/>
      <c r="M11" s="40"/>
    </row>
    <row r="12" spans="1:17" ht="17" thickTop="1">
      <c r="A12" s="4"/>
      <c r="N12" s="5"/>
    </row>
    <row r="13" spans="1:17">
      <c r="A13" s="4"/>
      <c r="N13" s="5"/>
    </row>
    <row r="14" spans="1:17" ht="17">
      <c r="A14" s="4"/>
      <c r="H14" s="70"/>
      <c r="N14" s="5"/>
    </row>
    <row r="15" spans="1:17" ht="17" thickBot="1">
      <c r="A15" s="4"/>
      <c r="N15" s="5"/>
    </row>
    <row r="16" spans="1:17" ht="37" customHeight="1">
      <c r="A16" s="4"/>
      <c r="E16" s="42" t="s">
        <v>3</v>
      </c>
      <c r="F16" s="43"/>
      <c r="G16" s="55" t="s">
        <v>28</v>
      </c>
      <c r="H16" s="67" t="s">
        <v>52</v>
      </c>
      <c r="I16" s="68" t="s">
        <v>53</v>
      </c>
      <c r="J16" s="69" t="s">
        <v>54</v>
      </c>
      <c r="N16" s="5"/>
    </row>
    <row r="17" spans="1:14" ht="37" customHeight="1">
      <c r="A17" s="4"/>
      <c r="E17" s="44" t="s">
        <v>4</v>
      </c>
      <c r="F17" s="41"/>
      <c r="G17" s="172">
        <v>44984</v>
      </c>
      <c r="H17" s="71"/>
      <c r="I17" s="72"/>
      <c r="J17" s="73"/>
      <c r="N17" s="5"/>
    </row>
    <row r="18" spans="1:14" ht="37" customHeight="1" thickBot="1">
      <c r="A18" s="4"/>
      <c r="E18" s="45" t="s">
        <v>5</v>
      </c>
      <c r="F18" s="46"/>
      <c r="G18" s="173">
        <v>45025</v>
      </c>
      <c r="H18" s="47"/>
      <c r="I18" s="47"/>
      <c r="J18" s="48"/>
      <c r="N18" s="5"/>
    </row>
    <row r="19" spans="1:14" ht="19" customHeight="1">
      <c r="A19" s="4"/>
      <c r="N19" s="5"/>
    </row>
    <row r="20" spans="1:14">
      <c r="A20" s="4"/>
      <c r="N20" s="5"/>
    </row>
    <row r="21" spans="1:14">
      <c r="A21" s="4"/>
      <c r="N21" s="5"/>
    </row>
    <row r="22" spans="1:14">
      <c r="A22" s="4"/>
      <c r="N22" s="5"/>
    </row>
    <row r="23" spans="1:14">
      <c r="A23" s="4"/>
      <c r="N23" s="5"/>
    </row>
    <row r="24" spans="1:14">
      <c r="A24" s="4"/>
      <c r="N24" s="5"/>
    </row>
    <row r="25" spans="1:14" ht="31" customHeight="1">
      <c r="A25" s="4"/>
      <c r="E25" s="210" t="s">
        <v>6</v>
      </c>
      <c r="F25" s="211"/>
      <c r="G25" s="74" t="s">
        <v>28</v>
      </c>
      <c r="H25" s="74" t="s">
        <v>52</v>
      </c>
      <c r="I25" s="74" t="s">
        <v>53</v>
      </c>
      <c r="J25" s="74" t="s">
        <v>54</v>
      </c>
      <c r="N25" s="5"/>
    </row>
    <row r="26" spans="1:14" ht="33">
      <c r="A26" s="4"/>
      <c r="E26" s="208" t="s">
        <v>7</v>
      </c>
      <c r="F26" s="209"/>
      <c r="G26" s="61" t="s">
        <v>1</v>
      </c>
      <c r="H26" s="61" t="s">
        <v>1</v>
      </c>
      <c r="I26" s="61" t="s">
        <v>1</v>
      </c>
      <c r="J26" s="61" t="s">
        <v>1</v>
      </c>
      <c r="N26" s="5"/>
    </row>
    <row r="27" spans="1:14" ht="33">
      <c r="A27" s="4"/>
      <c r="E27" s="208" t="s">
        <v>8</v>
      </c>
      <c r="F27" s="209"/>
      <c r="G27" s="61" t="s">
        <v>1</v>
      </c>
      <c r="H27" s="61" t="s">
        <v>1</v>
      </c>
      <c r="I27" s="61" t="s">
        <v>1</v>
      </c>
      <c r="J27" s="61" t="s">
        <v>1</v>
      </c>
      <c r="N27" s="5"/>
    </row>
    <row r="28" spans="1:14">
      <c r="A28" s="4"/>
      <c r="N28" s="5"/>
    </row>
    <row r="29" spans="1:14">
      <c r="A29" s="4"/>
      <c r="N29" s="5"/>
    </row>
    <row r="30" spans="1:14">
      <c r="A30" s="4"/>
      <c r="N30" s="5"/>
    </row>
    <row r="31" spans="1:14" ht="39">
      <c r="A31" s="4"/>
      <c r="B31" s="49"/>
      <c r="N31" s="5"/>
    </row>
    <row r="32" spans="1:14" ht="24">
      <c r="A32" s="4"/>
      <c r="B32" s="206"/>
      <c r="C32" s="206"/>
      <c r="D32" s="14"/>
      <c r="E32" s="15"/>
      <c r="F32" s="13"/>
      <c r="N32" s="5"/>
    </row>
    <row r="33" spans="1:14" ht="39">
      <c r="A33" s="4"/>
      <c r="D33" s="14"/>
      <c r="E33" s="207" t="s">
        <v>77</v>
      </c>
      <c r="F33" s="207"/>
      <c r="G33" s="207"/>
      <c r="H33" s="207"/>
      <c r="I33" s="207"/>
      <c r="J33" s="207"/>
      <c r="N33" s="5"/>
    </row>
    <row r="34" spans="1:14" ht="24">
      <c r="A34" s="4"/>
      <c r="D34" s="14"/>
      <c r="E34" s="15"/>
      <c r="F34" s="13"/>
      <c r="N34" s="5"/>
    </row>
    <row r="35" spans="1:14" ht="24">
      <c r="A35" s="4"/>
      <c r="D35" s="14"/>
      <c r="E35" s="15"/>
      <c r="F35" s="13"/>
      <c r="N35" s="5"/>
    </row>
    <row r="36" spans="1:14" ht="24">
      <c r="A36" s="4"/>
      <c r="D36" s="14"/>
      <c r="E36" s="15"/>
      <c r="F36" s="13"/>
      <c r="N36" s="5"/>
    </row>
    <row r="37" spans="1:14" ht="24">
      <c r="A37" s="4"/>
      <c r="D37" s="14"/>
      <c r="E37" s="15"/>
      <c r="F37" s="13"/>
      <c r="N37" s="5"/>
    </row>
    <row r="38" spans="1:14" ht="21">
      <c r="A38" s="4"/>
      <c r="K38" s="203"/>
      <c r="L38" s="203"/>
      <c r="M38" s="16"/>
      <c r="N38" s="5"/>
    </row>
    <row r="39" spans="1:14" ht="21">
      <c r="A39" s="4"/>
      <c r="K39" s="203"/>
      <c r="L39" s="203"/>
      <c r="M39" s="16"/>
      <c r="N39" s="5"/>
    </row>
    <row r="40" spans="1:14">
      <c r="A40" s="4"/>
      <c r="N40" s="5"/>
    </row>
    <row r="41" spans="1:14" ht="17" thickBot="1">
      <c r="A41" s="6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8"/>
    </row>
  </sheetData>
  <mergeCells count="9">
    <mergeCell ref="K39:L39"/>
    <mergeCell ref="C7:L7"/>
    <mergeCell ref="C10:L10"/>
    <mergeCell ref="B32:C32"/>
    <mergeCell ref="E33:J33"/>
    <mergeCell ref="K38:L38"/>
    <mergeCell ref="E26:F26"/>
    <mergeCell ref="E25:F25"/>
    <mergeCell ref="E27:F27"/>
  </mergeCells>
  <printOptions horizontalCentered="1"/>
  <pageMargins left="0.25" right="0.25" top="0.75" bottom="0.75" header="0.3" footer="0.3"/>
  <pageSetup paperSize="9" scale="38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Q1738"/>
  <sheetViews>
    <sheetView showGridLines="0" view="pageBreakPreview" topLeftCell="A532" zoomScaleNormal="100" zoomScaleSheetLayoutView="100" workbookViewId="0">
      <selection sqref="A1:B2"/>
    </sheetView>
  </sheetViews>
  <sheetFormatPr baseColWidth="10" defaultColWidth="10.5" defaultRowHeight="16"/>
  <cols>
    <col min="15" max="15" width="14.83203125" customWidth="1"/>
    <col min="16" max="16" width="13.83203125" customWidth="1"/>
  </cols>
  <sheetData>
    <row r="1" spans="1:17" ht="34" customHeight="1">
      <c r="A1" s="217" t="s">
        <v>25</v>
      </c>
      <c r="B1" s="218"/>
      <c r="C1" s="221" t="str">
        <f>Cover!C7</f>
        <v>Dessert House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22"/>
      <c r="O1" s="134" t="s">
        <v>4</v>
      </c>
      <c r="P1" s="273">
        <v>44986</v>
      </c>
      <c r="Q1" s="274"/>
    </row>
    <row r="2" spans="1:17" ht="34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25"/>
      <c r="O2" s="135" t="s">
        <v>10</v>
      </c>
      <c r="P2" s="275">
        <f ca="1">NOW()</f>
        <v>45114.424500925925</v>
      </c>
      <c r="Q2" s="276"/>
    </row>
    <row r="3" spans="1:17">
      <c r="A3" s="4"/>
      <c r="Q3" s="5"/>
    </row>
    <row r="4" spans="1:17">
      <c r="Q4" s="5"/>
    </row>
    <row r="5" spans="1:17" s="1" customFormat="1" ht="24">
      <c r="B5" s="175" t="s">
        <v>608</v>
      </c>
      <c r="C5" s="56"/>
      <c r="D5" s="175"/>
      <c r="M5" s="11"/>
      <c r="Q5" s="12"/>
    </row>
    <row r="6" spans="1:17" ht="24">
      <c r="B6" s="175"/>
      <c r="C6" s="175"/>
      <c r="D6" s="175"/>
      <c r="Q6" s="5"/>
    </row>
    <row r="7" spans="1:17" ht="24">
      <c r="B7" s="13" t="s">
        <v>609</v>
      </c>
      <c r="C7" s="13"/>
      <c r="Q7" s="5"/>
    </row>
    <row r="8" spans="1:17">
      <c r="Q8" s="5"/>
    </row>
    <row r="9" spans="1:17" ht="47.5" customHeight="1"/>
    <row r="13" spans="1:17" ht="71.25" customHeight="1"/>
    <row r="17" spans="17:17" ht="71.25" customHeight="1">
      <c r="Q17" s="5"/>
    </row>
    <row r="18" spans="17:17" ht="24" customHeight="1">
      <c r="Q18" s="5"/>
    </row>
    <row r="19" spans="17:17">
      <c r="Q19" s="5"/>
    </row>
    <row r="20" spans="17:17">
      <c r="Q20" s="5"/>
    </row>
    <row r="21" spans="17:17">
      <c r="Q21" s="5"/>
    </row>
    <row r="22" spans="17:17">
      <c r="Q22" s="5"/>
    </row>
    <row r="23" spans="17:17">
      <c r="Q23" s="5"/>
    </row>
    <row r="24" spans="17:17">
      <c r="Q24" s="5"/>
    </row>
    <row r="25" spans="17:17">
      <c r="Q25" s="5"/>
    </row>
    <row r="26" spans="17:17">
      <c r="Q26" s="5"/>
    </row>
    <row r="27" spans="17:17">
      <c r="Q27" s="5"/>
    </row>
    <row r="28" spans="17:17">
      <c r="Q28" s="5"/>
    </row>
    <row r="29" spans="17:17">
      <c r="Q29" s="5"/>
    </row>
    <row r="30" spans="17:17">
      <c r="Q30" s="5"/>
    </row>
    <row r="31" spans="17:17">
      <c r="Q31" s="5"/>
    </row>
    <row r="32" spans="17:17">
      <c r="Q32" s="5"/>
    </row>
    <row r="33" spans="2:17" ht="24">
      <c r="B33" s="13" t="s">
        <v>610</v>
      </c>
      <c r="Q33" s="5"/>
    </row>
    <row r="34" spans="2:17">
      <c r="Q34" s="5"/>
    </row>
    <row r="35" spans="2:17">
      <c r="Q35" s="5"/>
    </row>
    <row r="36" spans="2:17">
      <c r="Q36" s="5"/>
    </row>
    <row r="37" spans="2:17">
      <c r="Q37" s="5"/>
    </row>
    <row r="38" spans="2:17">
      <c r="Q38" s="5"/>
    </row>
    <row r="39" spans="2:17">
      <c r="Q39" s="5"/>
    </row>
    <row r="40" spans="2:17">
      <c r="Q40" s="5"/>
    </row>
    <row r="41" spans="2:17">
      <c r="Q41" s="5"/>
    </row>
    <row r="42" spans="2:17">
      <c r="Q42" s="5"/>
    </row>
    <row r="43" spans="2:17">
      <c r="Q43" s="5"/>
    </row>
    <row r="44" spans="2:17">
      <c r="Q44" s="5"/>
    </row>
    <row r="45" spans="2:17">
      <c r="Q45" s="5"/>
    </row>
    <row r="46" spans="2:17">
      <c r="Q46" s="5"/>
    </row>
    <row r="47" spans="2:17">
      <c r="Q47" s="5"/>
    </row>
    <row r="48" spans="2:17">
      <c r="Q48" s="5"/>
    </row>
    <row r="49" spans="17:17">
      <c r="Q49" s="5"/>
    </row>
    <row r="50" spans="17:17">
      <c r="Q50" s="5"/>
    </row>
    <row r="51" spans="17:17">
      <c r="Q51" s="5"/>
    </row>
    <row r="52" spans="17:17">
      <c r="Q52" s="5"/>
    </row>
    <row r="53" spans="17:17">
      <c r="Q53" s="5"/>
    </row>
    <row r="54" spans="17:17">
      <c r="Q54" s="5"/>
    </row>
    <row r="55" spans="17:17">
      <c r="Q55" s="5"/>
    </row>
    <row r="56" spans="17:17">
      <c r="Q56" s="5"/>
    </row>
    <row r="57" spans="17:17">
      <c r="Q57" s="5"/>
    </row>
    <row r="58" spans="17:17">
      <c r="Q58" s="5"/>
    </row>
    <row r="59" spans="17:17">
      <c r="Q59" s="5"/>
    </row>
    <row r="60" spans="17:17">
      <c r="Q60" s="5"/>
    </row>
    <row r="61" spans="17:17">
      <c r="Q61" s="5"/>
    </row>
    <row r="62" spans="17:17">
      <c r="Q62" s="5"/>
    </row>
    <row r="63" spans="17:17">
      <c r="Q63" s="5"/>
    </row>
    <row r="64" spans="17:17">
      <c r="Q64" s="5"/>
    </row>
    <row r="65" spans="2:17">
      <c r="Q65" s="5"/>
    </row>
    <row r="66" spans="2:17">
      <c r="Q66" s="5"/>
    </row>
    <row r="67" spans="2:17">
      <c r="Q67" s="5"/>
    </row>
    <row r="68" spans="2:17">
      <c r="Q68" s="5"/>
    </row>
    <row r="69" spans="2:17">
      <c r="Q69" s="5"/>
    </row>
    <row r="70" spans="2:17">
      <c r="Q70" s="5"/>
    </row>
    <row r="71" spans="2:17" ht="17" thickBot="1">
      <c r="B71" s="7"/>
      <c r="C71" s="7"/>
      <c r="D71" s="7"/>
      <c r="E71" s="7"/>
      <c r="F71" s="7"/>
      <c r="G71" s="7"/>
      <c r="H71" s="7"/>
      <c r="J71" s="7"/>
      <c r="K71" s="7"/>
      <c r="L71" s="7"/>
      <c r="M71" s="7"/>
    </row>
    <row r="77" spans="2:17" ht="24">
      <c r="B77" s="13" t="s">
        <v>611</v>
      </c>
      <c r="H77" s="13" t="s">
        <v>612</v>
      </c>
      <c r="I77" s="13"/>
    </row>
    <row r="133" spans="2:11" ht="24">
      <c r="B133" s="13" t="s">
        <v>613</v>
      </c>
      <c r="J133" s="13"/>
      <c r="K133" s="13" t="s">
        <v>628</v>
      </c>
    </row>
    <row r="192" spans="2:2" ht="24">
      <c r="B192" s="13" t="s">
        <v>614</v>
      </c>
    </row>
    <row r="242" spans="2:2" ht="24">
      <c r="B242" s="13" t="s">
        <v>615</v>
      </c>
    </row>
    <row r="286" spans="2:2" ht="24">
      <c r="B286" s="13" t="s">
        <v>616</v>
      </c>
    </row>
    <row r="322" spans="2:2" ht="24">
      <c r="B322" s="13" t="s">
        <v>617</v>
      </c>
    </row>
    <row r="365" spans="2:2" ht="24">
      <c r="B365" s="13" t="s">
        <v>618</v>
      </c>
    </row>
    <row r="407" spans="2:2" ht="24">
      <c r="B407" s="13" t="s">
        <v>619</v>
      </c>
    </row>
    <row r="450" spans="2:2" ht="24">
      <c r="B450" s="13" t="s">
        <v>620</v>
      </c>
    </row>
    <row r="502" spans="2:2" ht="24">
      <c r="B502" s="13" t="s">
        <v>621</v>
      </c>
    </row>
    <row r="553" spans="2:2" ht="24">
      <c r="B553" s="13" t="s">
        <v>622</v>
      </c>
    </row>
    <row r="594" spans="2:2" ht="18.5" customHeight="1"/>
    <row r="595" spans="2:2" ht="24">
      <c r="B595" s="13" t="s">
        <v>626</v>
      </c>
    </row>
    <row r="598" spans="2:2" ht="24">
      <c r="B598" s="13"/>
    </row>
    <row r="632" spans="2:2" ht="24">
      <c r="B632" s="13" t="s">
        <v>629</v>
      </c>
    </row>
    <row r="638" spans="2:2" ht="24">
      <c r="B638" s="13"/>
    </row>
    <row r="670" spans="2:2" ht="24">
      <c r="B670" s="13" t="s">
        <v>630</v>
      </c>
    </row>
    <row r="672" spans="2:2" ht="24">
      <c r="B672" s="13"/>
    </row>
    <row r="676" spans="2:2" ht="24">
      <c r="B676" s="13"/>
    </row>
    <row r="714" spans="2:2" ht="24">
      <c r="B714" s="13"/>
    </row>
    <row r="715" spans="2:2" ht="24">
      <c r="B715" s="13" t="s">
        <v>631</v>
      </c>
    </row>
    <row r="756" spans="2:2" ht="24">
      <c r="B756" s="13"/>
    </row>
    <row r="764" spans="2:2" ht="24">
      <c r="B764" s="13" t="s">
        <v>632</v>
      </c>
    </row>
    <row r="797" spans="2:2" ht="24">
      <c r="B797" s="13"/>
    </row>
    <row r="814" spans="2:2" ht="24">
      <c r="B814" s="175" t="s">
        <v>623</v>
      </c>
    </row>
    <row r="818" spans="2:2" ht="24">
      <c r="B818" s="13" t="s">
        <v>609</v>
      </c>
    </row>
    <row r="837" spans="2:2" ht="24">
      <c r="B837" s="13"/>
    </row>
    <row r="838" spans="2:2" ht="24">
      <c r="B838" s="13"/>
    </row>
    <row r="863" spans="2:2" ht="24">
      <c r="B863" s="13" t="s">
        <v>633</v>
      </c>
    </row>
    <row r="879" spans="2:2" ht="24">
      <c r="B879" s="13"/>
    </row>
    <row r="881" spans="2:2" ht="24">
      <c r="B881" s="13"/>
    </row>
    <row r="897" spans="2:2" ht="24">
      <c r="B897" s="13" t="s">
        <v>629</v>
      </c>
    </row>
    <row r="913" spans="2:2" ht="24">
      <c r="B913" s="13"/>
    </row>
    <row r="937" spans="2:2" ht="24">
      <c r="B937" s="13" t="s">
        <v>634</v>
      </c>
    </row>
    <row r="950" spans="2:2" ht="24">
      <c r="B950" s="13"/>
    </row>
    <row r="979" spans="2:2" ht="24">
      <c r="B979" s="13" t="s">
        <v>635</v>
      </c>
    </row>
    <row r="1023" spans="2:2" ht="24">
      <c r="B1023" s="13" t="s">
        <v>636</v>
      </c>
    </row>
    <row r="1067" spans="2:2" ht="24">
      <c r="B1067" s="13" t="s">
        <v>637</v>
      </c>
    </row>
    <row r="1110" spans="2:2" ht="24">
      <c r="B1110" s="13" t="s">
        <v>638</v>
      </c>
    </row>
    <row r="1152" spans="2:2" ht="24">
      <c r="B1152" s="13" t="s">
        <v>624</v>
      </c>
    </row>
    <row r="1192" spans="2:2" ht="24">
      <c r="B1192" s="13" t="s">
        <v>625</v>
      </c>
    </row>
    <row r="1234" spans="2:2" ht="24">
      <c r="B1234" s="13" t="s">
        <v>639</v>
      </c>
    </row>
    <row r="1272" spans="2:2" ht="24">
      <c r="B1272" s="175" t="s">
        <v>627</v>
      </c>
    </row>
    <row r="1274" spans="2:2" ht="24">
      <c r="B1274" s="13" t="s">
        <v>640</v>
      </c>
    </row>
    <row r="1318" spans="2:2" ht="24">
      <c r="B1318" s="13"/>
    </row>
    <row r="1319" spans="2:2" ht="24">
      <c r="B1319" s="13" t="s">
        <v>641</v>
      </c>
    </row>
    <row r="1361" spans="2:2" ht="24">
      <c r="B1361" s="13" t="s">
        <v>629</v>
      </c>
    </row>
    <row r="1413" spans="2:2" ht="24">
      <c r="B1413" s="13" t="s">
        <v>642</v>
      </c>
    </row>
    <row r="1462" spans="2:2" ht="24">
      <c r="B1462" s="13" t="s">
        <v>643</v>
      </c>
    </row>
    <row r="1512" spans="2:3" ht="24">
      <c r="B1512" s="13" t="s">
        <v>629</v>
      </c>
      <c r="C1512" s="13"/>
    </row>
    <row r="1557" spans="2:2" ht="24">
      <c r="B1557" s="13" t="s">
        <v>644</v>
      </c>
    </row>
    <row r="1604" spans="2:2" ht="24">
      <c r="B1604" s="13" t="s">
        <v>645</v>
      </c>
    </row>
    <row r="1647" spans="2:2" ht="24">
      <c r="B1647" s="13" t="s">
        <v>646</v>
      </c>
    </row>
    <row r="1693" spans="2:2" ht="24">
      <c r="B1693" s="13" t="s">
        <v>647</v>
      </c>
    </row>
    <row r="1738" spans="2:2" ht="24">
      <c r="B1738" s="13" t="s">
        <v>648</v>
      </c>
    </row>
  </sheetData>
  <mergeCells count="4">
    <mergeCell ref="A1:B2"/>
    <mergeCell ref="C1:N2"/>
    <mergeCell ref="P1:Q1"/>
    <mergeCell ref="P2:Q2"/>
  </mergeCells>
  <pageMargins left="0.7" right="0.7" top="0.75" bottom="0.75" header="0.3" footer="0.3"/>
  <pageSetup paperSize="9" scale="10" orientation="portrait" r:id="rId1"/>
  <rowBreaks count="2" manualBreakCount="2">
    <brk id="447" max="16" man="1"/>
    <brk id="878" max="16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Q253"/>
  <sheetViews>
    <sheetView showGridLines="0" view="pageBreakPreview" zoomScaleNormal="100" zoomScaleSheetLayoutView="100" workbookViewId="0">
      <selection sqref="A1:B2"/>
    </sheetView>
  </sheetViews>
  <sheetFormatPr baseColWidth="10" defaultColWidth="10.5" defaultRowHeight="16"/>
  <cols>
    <col min="1" max="1" width="14" style="50" customWidth="1"/>
    <col min="2" max="2" width="14" style="52" customWidth="1"/>
    <col min="3" max="3" width="27.83203125" style="50" customWidth="1"/>
    <col min="4" max="4" width="65.6640625" style="50" customWidth="1"/>
    <col min="5" max="7" width="10.5" style="50"/>
    <col min="8" max="8" width="16.5" style="50" customWidth="1"/>
    <col min="9" max="10" width="10.5" style="50"/>
    <col min="11" max="12" width="14.5" style="50" customWidth="1"/>
    <col min="13" max="14" width="10.5" style="50"/>
    <col min="15" max="15" width="14.83203125" style="50" customWidth="1"/>
    <col min="16" max="16" width="13.83203125" style="50" customWidth="1"/>
    <col min="17" max="16384" width="10.5" style="50"/>
  </cols>
  <sheetData>
    <row r="1" spans="1:17" ht="43" customHeight="1">
      <c r="A1" s="217" t="s">
        <v>445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3"/>
      <c r="N1" s="223"/>
      <c r="O1" s="9" t="s">
        <v>4</v>
      </c>
      <c r="P1" s="227">
        <v>44999</v>
      </c>
      <c r="Q1" s="228"/>
    </row>
    <row r="2" spans="1:17" ht="43.5" customHeight="1">
      <c r="A2" s="239"/>
      <c r="B2" s="240"/>
      <c r="C2" s="280"/>
      <c r="D2" s="281"/>
      <c r="E2" s="281"/>
      <c r="F2" s="281"/>
      <c r="G2" s="281"/>
      <c r="H2" s="281"/>
      <c r="I2" s="281"/>
      <c r="J2" s="281"/>
      <c r="K2" s="281"/>
      <c r="L2" s="281"/>
      <c r="M2" s="282"/>
      <c r="N2" s="282"/>
      <c r="O2" s="137" t="s">
        <v>10</v>
      </c>
      <c r="P2" s="283">
        <f ca="1">NOW()</f>
        <v>45114.424500925925</v>
      </c>
      <c r="Q2" s="284"/>
    </row>
    <row r="3" spans="1:17" ht="31.5" customHeight="1">
      <c r="A3" s="279" t="s">
        <v>446</v>
      </c>
      <c r="B3" s="279"/>
      <c r="C3" s="279"/>
      <c r="D3" s="279" t="s">
        <v>447</v>
      </c>
      <c r="E3" s="279"/>
      <c r="F3" s="279"/>
      <c r="G3" s="279"/>
      <c r="H3" s="279"/>
      <c r="I3" s="279"/>
      <c r="J3" s="279"/>
      <c r="K3" s="279"/>
      <c r="L3" s="279"/>
      <c r="M3" s="279"/>
      <c r="N3" s="279"/>
      <c r="O3" s="279"/>
      <c r="P3" s="279"/>
      <c r="Q3" s="279"/>
    </row>
    <row r="4" spans="1:17" ht="30.75" customHeight="1" thickBot="1"/>
    <row r="5" spans="1:17" ht="31.5" customHeight="1" thickBot="1">
      <c r="A5" s="138">
        <v>1</v>
      </c>
      <c r="B5" s="312" t="s">
        <v>448</v>
      </c>
      <c r="C5" s="312"/>
      <c r="D5" s="294" t="s">
        <v>449</v>
      </c>
      <c r="E5" s="294"/>
      <c r="F5" s="294"/>
      <c r="G5" s="294"/>
      <c r="H5" s="294"/>
      <c r="I5" s="294"/>
      <c r="J5" s="294"/>
      <c r="K5" s="294"/>
      <c r="L5" s="294"/>
      <c r="M5" s="294"/>
      <c r="N5" s="294"/>
      <c r="O5" s="294"/>
    </row>
    <row r="6" spans="1:17" ht="31.5" customHeight="1" thickBot="1">
      <c r="A6" s="171"/>
      <c r="B6" s="166" t="s">
        <v>0</v>
      </c>
      <c r="C6" s="166" t="s">
        <v>450</v>
      </c>
      <c r="D6" s="166" t="s">
        <v>387</v>
      </c>
      <c r="E6" s="166" t="s">
        <v>451</v>
      </c>
      <c r="F6" s="166" t="s">
        <v>452</v>
      </c>
      <c r="G6" s="166" t="s">
        <v>453</v>
      </c>
      <c r="H6" s="166" t="s">
        <v>454</v>
      </c>
      <c r="I6" s="166" t="s">
        <v>455</v>
      </c>
      <c r="J6" s="166" t="s">
        <v>456</v>
      </c>
      <c r="K6" s="289" t="s">
        <v>457</v>
      </c>
      <c r="L6" s="289"/>
      <c r="M6" s="289"/>
      <c r="N6" s="289"/>
      <c r="O6" s="289"/>
    </row>
    <row r="7" spans="1:17" ht="31.5" customHeight="1" thickBot="1">
      <c r="A7" s="139"/>
      <c r="B7" s="147">
        <v>1</v>
      </c>
      <c r="C7" s="148" t="s">
        <v>458</v>
      </c>
      <c r="D7" s="151"/>
      <c r="E7" s="149" t="s">
        <v>1</v>
      </c>
      <c r="F7" s="149" t="s">
        <v>1</v>
      </c>
      <c r="G7" s="149" t="s">
        <v>1</v>
      </c>
      <c r="H7" s="148" t="s">
        <v>459</v>
      </c>
      <c r="I7" s="154">
        <v>11</v>
      </c>
      <c r="J7" s="150"/>
      <c r="K7" s="285"/>
      <c r="L7" s="285"/>
      <c r="M7" s="285"/>
      <c r="N7" s="285"/>
      <c r="O7" s="285"/>
    </row>
    <row r="8" spans="1:17" ht="31.5" customHeight="1" thickBot="1">
      <c r="A8" s="139"/>
      <c r="B8" s="147">
        <v>2</v>
      </c>
      <c r="C8" s="148" t="s">
        <v>460</v>
      </c>
      <c r="D8" s="151"/>
      <c r="E8" s="151"/>
      <c r="F8" s="151"/>
      <c r="G8" s="149" t="s">
        <v>1</v>
      </c>
      <c r="H8" s="148" t="s">
        <v>461</v>
      </c>
      <c r="I8" s="154">
        <v>128</v>
      </c>
      <c r="J8" s="150"/>
      <c r="K8" s="288"/>
      <c r="L8" s="288"/>
      <c r="M8" s="288"/>
      <c r="N8" s="288"/>
      <c r="O8" s="288"/>
    </row>
    <row r="9" spans="1:17" ht="30.75" customHeight="1" thickBot="1">
      <c r="A9" s="139"/>
      <c r="B9" s="147">
        <v>3</v>
      </c>
      <c r="C9" s="148" t="s">
        <v>462</v>
      </c>
      <c r="D9" s="151"/>
      <c r="E9" s="151"/>
      <c r="F9" s="151"/>
      <c r="G9" s="149" t="s">
        <v>1</v>
      </c>
      <c r="H9" s="148" t="s">
        <v>459</v>
      </c>
      <c r="I9" s="154">
        <v>11</v>
      </c>
      <c r="J9" s="151"/>
      <c r="K9" s="286" t="s">
        <v>463</v>
      </c>
      <c r="L9" s="286"/>
      <c r="M9" s="286"/>
      <c r="N9" s="286"/>
      <c r="O9" s="286"/>
    </row>
    <row r="10" spans="1:17" ht="31.5" customHeight="1" thickBot="1">
      <c r="A10" s="139"/>
      <c r="B10" s="147">
        <v>4</v>
      </c>
      <c r="C10" s="148" t="s">
        <v>464</v>
      </c>
      <c r="D10" s="151"/>
      <c r="E10" s="151"/>
      <c r="F10" s="151"/>
      <c r="G10" s="149" t="s">
        <v>1</v>
      </c>
      <c r="H10" s="148" t="s">
        <v>461</v>
      </c>
      <c r="I10" s="154">
        <v>128</v>
      </c>
      <c r="J10" s="150"/>
      <c r="K10" s="288"/>
      <c r="L10" s="288"/>
      <c r="M10" s="288"/>
      <c r="N10" s="288"/>
      <c r="O10" s="288"/>
    </row>
    <row r="11" spans="1:17" ht="31.5" customHeight="1" thickBot="1">
      <c r="A11" s="139"/>
      <c r="B11" s="147">
        <v>5</v>
      </c>
      <c r="C11" s="148" t="s">
        <v>465</v>
      </c>
      <c r="D11" s="151"/>
      <c r="E11" s="149"/>
      <c r="F11" s="151"/>
      <c r="G11" s="149" t="s">
        <v>1</v>
      </c>
      <c r="H11" s="148" t="s">
        <v>461</v>
      </c>
      <c r="I11" s="154">
        <v>128</v>
      </c>
      <c r="J11" s="150"/>
      <c r="K11" s="288"/>
      <c r="L11" s="288"/>
      <c r="M11" s="288"/>
      <c r="N11" s="288"/>
      <c r="O11" s="288"/>
    </row>
    <row r="12" spans="1:17" ht="31.5" customHeight="1" thickBot="1">
      <c r="A12" s="139"/>
      <c r="B12" s="147">
        <v>6</v>
      </c>
      <c r="C12" s="148" t="s">
        <v>466</v>
      </c>
      <c r="D12" s="151"/>
      <c r="E12" s="151"/>
      <c r="F12" s="151"/>
      <c r="G12" s="149" t="s">
        <v>1</v>
      </c>
      <c r="H12" s="148" t="s">
        <v>461</v>
      </c>
      <c r="I12" s="154">
        <v>11</v>
      </c>
      <c r="J12" s="150"/>
      <c r="K12" s="288"/>
      <c r="L12" s="288"/>
      <c r="M12" s="288"/>
      <c r="N12" s="288"/>
      <c r="O12" s="288"/>
    </row>
    <row r="13" spans="1:17" ht="31.5" customHeight="1" thickBot="1">
      <c r="A13" s="139"/>
      <c r="B13" s="147">
        <v>7</v>
      </c>
      <c r="C13" s="148" t="s">
        <v>467</v>
      </c>
      <c r="D13" s="151"/>
      <c r="E13" s="151"/>
      <c r="F13" s="151"/>
      <c r="G13" s="149"/>
      <c r="H13" s="148" t="s">
        <v>461</v>
      </c>
      <c r="I13" s="154">
        <v>256</v>
      </c>
      <c r="J13" s="151"/>
      <c r="K13" s="286" t="s">
        <v>468</v>
      </c>
      <c r="L13" s="286"/>
      <c r="M13" s="286"/>
      <c r="N13" s="286"/>
      <c r="O13" s="286"/>
    </row>
    <row r="14" spans="1:17" ht="31.5" customHeight="1" thickBot="1">
      <c r="A14" s="139"/>
      <c r="B14" s="147">
        <v>8</v>
      </c>
      <c r="C14" s="148" t="s">
        <v>469</v>
      </c>
      <c r="D14" s="151"/>
      <c r="E14" s="151"/>
      <c r="F14" s="151"/>
      <c r="G14" s="149" t="s">
        <v>1</v>
      </c>
      <c r="H14" s="148" t="s">
        <v>470</v>
      </c>
      <c r="I14" s="156"/>
      <c r="J14" s="150"/>
      <c r="K14" s="288"/>
      <c r="L14" s="288"/>
      <c r="M14" s="288"/>
      <c r="N14" s="288"/>
      <c r="O14" s="288"/>
    </row>
    <row r="15" spans="1:17" ht="31.5" customHeight="1" thickBot="1">
      <c r="A15" s="139"/>
      <c r="B15" s="147">
        <v>9</v>
      </c>
      <c r="C15" s="148" t="s">
        <v>471</v>
      </c>
      <c r="D15" s="151"/>
      <c r="E15" s="151"/>
      <c r="F15" s="151"/>
      <c r="G15" s="149"/>
      <c r="H15" s="148" t="s">
        <v>470</v>
      </c>
      <c r="I15" s="156"/>
      <c r="J15" s="150"/>
      <c r="K15" s="285"/>
      <c r="L15" s="285"/>
      <c r="M15" s="285"/>
      <c r="N15" s="285"/>
      <c r="O15" s="285"/>
    </row>
    <row r="16" spans="1:17" ht="31.5" customHeight="1" thickBot="1">
      <c r="A16" s="139"/>
      <c r="B16" s="147">
        <v>10</v>
      </c>
      <c r="C16" s="148" t="s">
        <v>472</v>
      </c>
      <c r="D16" s="151"/>
      <c r="E16" s="151"/>
      <c r="F16" s="151"/>
      <c r="G16" s="149"/>
      <c r="H16" s="148" t="s">
        <v>459</v>
      </c>
      <c r="I16" s="154">
        <v>11</v>
      </c>
      <c r="J16" s="151"/>
      <c r="K16" s="286" t="s">
        <v>473</v>
      </c>
      <c r="L16" s="286"/>
      <c r="M16" s="286"/>
      <c r="N16" s="286"/>
      <c r="O16" s="286"/>
    </row>
    <row r="17" spans="1:17" ht="31.5" customHeight="1" thickBot="1">
      <c r="A17" s="139"/>
      <c r="B17" s="147">
        <v>11</v>
      </c>
      <c r="C17" s="148" t="s">
        <v>474</v>
      </c>
      <c r="D17" s="151"/>
      <c r="E17" s="151"/>
      <c r="F17" s="151"/>
      <c r="G17" s="149" t="s">
        <v>1</v>
      </c>
      <c r="H17" s="151"/>
      <c r="I17" s="156"/>
      <c r="J17" s="150"/>
      <c r="K17" s="286" t="s">
        <v>475</v>
      </c>
      <c r="L17" s="286"/>
      <c r="M17" s="286"/>
      <c r="N17" s="286"/>
      <c r="O17" s="286"/>
    </row>
    <row r="18" spans="1:17" ht="31.5" customHeight="1" thickBot="1">
      <c r="A18" s="296"/>
      <c r="B18" s="293"/>
      <c r="C18" s="293"/>
      <c r="D18" s="293"/>
      <c r="E18" s="293"/>
      <c r="F18" s="293"/>
      <c r="G18" s="293"/>
      <c r="H18" s="293"/>
      <c r="I18" s="293"/>
      <c r="J18" s="293"/>
      <c r="K18" s="293"/>
      <c r="L18" s="293"/>
      <c r="M18" s="293"/>
      <c r="N18" s="293"/>
      <c r="O18" s="293"/>
      <c r="P18" s="293"/>
      <c r="Q18" s="293"/>
    </row>
    <row r="19" spans="1:17" ht="31.5" customHeight="1" thickBot="1">
      <c r="A19" s="138">
        <v>2</v>
      </c>
      <c r="B19" s="287" t="s">
        <v>476</v>
      </c>
      <c r="C19" s="287"/>
      <c r="D19" s="301" t="s">
        <v>477</v>
      </c>
      <c r="E19" s="301"/>
      <c r="F19" s="301"/>
      <c r="G19" s="301"/>
      <c r="H19" s="301"/>
      <c r="I19" s="301"/>
      <c r="J19" s="301"/>
      <c r="K19" s="301"/>
      <c r="L19" s="301"/>
      <c r="M19" s="301"/>
      <c r="N19" s="301"/>
      <c r="O19" s="302"/>
    </row>
    <row r="20" spans="1:17" ht="31.5" customHeight="1" thickBot="1">
      <c r="A20" s="157"/>
      <c r="B20" s="152" t="s">
        <v>0</v>
      </c>
      <c r="C20" s="152" t="s">
        <v>450</v>
      </c>
      <c r="D20" s="152" t="s">
        <v>387</v>
      </c>
      <c r="E20" s="152" t="s">
        <v>451</v>
      </c>
      <c r="F20" s="152" t="s">
        <v>452</v>
      </c>
      <c r="G20" s="152" t="s">
        <v>453</v>
      </c>
      <c r="H20" s="152" t="s">
        <v>454</v>
      </c>
      <c r="I20" s="152" t="s">
        <v>455</v>
      </c>
      <c r="J20" s="152" t="s">
        <v>456</v>
      </c>
      <c r="K20" s="290" t="s">
        <v>457</v>
      </c>
      <c r="L20" s="290"/>
      <c r="M20" s="290"/>
      <c r="N20" s="290"/>
      <c r="O20" s="290"/>
    </row>
    <row r="21" spans="1:17" ht="31.5" customHeight="1" thickBot="1">
      <c r="A21" s="168"/>
      <c r="B21" s="147">
        <v>1</v>
      </c>
      <c r="C21" s="148" t="s">
        <v>462</v>
      </c>
      <c r="D21" s="151"/>
      <c r="E21" s="149" t="s">
        <v>1</v>
      </c>
      <c r="F21" s="149" t="s">
        <v>1</v>
      </c>
      <c r="G21" s="149" t="s">
        <v>1</v>
      </c>
      <c r="H21" s="148" t="s">
        <v>459</v>
      </c>
      <c r="I21" s="154">
        <v>11</v>
      </c>
      <c r="J21" s="151"/>
      <c r="K21" s="277"/>
      <c r="L21" s="277"/>
      <c r="M21" s="277"/>
      <c r="N21" s="277"/>
      <c r="O21" s="277"/>
    </row>
    <row r="22" spans="1:17" ht="31.5" customHeight="1" thickBot="1">
      <c r="A22" s="168"/>
      <c r="B22" s="147">
        <v>2</v>
      </c>
      <c r="C22" s="148" t="s">
        <v>458</v>
      </c>
      <c r="D22" s="151"/>
      <c r="E22" s="151"/>
      <c r="F22" s="151"/>
      <c r="G22" s="149" t="s">
        <v>1</v>
      </c>
      <c r="H22" s="148" t="s">
        <v>459</v>
      </c>
      <c r="I22" s="154">
        <v>11</v>
      </c>
      <c r="J22" s="151"/>
      <c r="K22" s="277"/>
      <c r="L22" s="277"/>
      <c r="M22" s="277"/>
      <c r="N22" s="277"/>
      <c r="O22" s="277"/>
    </row>
    <row r="23" spans="1:17" ht="31.5" customHeight="1" thickBot="1">
      <c r="A23" s="168"/>
      <c r="B23" s="147">
        <v>3</v>
      </c>
      <c r="C23" s="148" t="s">
        <v>478</v>
      </c>
      <c r="D23" s="151"/>
      <c r="E23" s="149"/>
      <c r="F23" s="151"/>
      <c r="G23" s="149" t="s">
        <v>1</v>
      </c>
      <c r="H23" s="148" t="s">
        <v>461</v>
      </c>
      <c r="I23" s="154">
        <v>128</v>
      </c>
      <c r="J23" s="150"/>
      <c r="K23" s="277"/>
      <c r="L23" s="277"/>
      <c r="M23" s="277"/>
      <c r="N23" s="277"/>
      <c r="O23" s="277"/>
    </row>
    <row r="24" spans="1:17" ht="31.5" customHeight="1" thickBot="1">
      <c r="A24" s="168"/>
      <c r="B24" s="147">
        <v>4</v>
      </c>
      <c r="C24" s="148" t="s">
        <v>479</v>
      </c>
      <c r="D24" s="148" t="s">
        <v>480</v>
      </c>
      <c r="E24" s="151"/>
      <c r="F24" s="151"/>
      <c r="G24" s="149"/>
      <c r="H24" s="148" t="s">
        <v>459</v>
      </c>
      <c r="I24" s="154">
        <v>11</v>
      </c>
      <c r="J24" s="149"/>
      <c r="K24" s="277"/>
      <c r="L24" s="277"/>
      <c r="M24" s="277"/>
      <c r="N24" s="277"/>
      <c r="O24" s="277"/>
    </row>
    <row r="25" spans="1:17" ht="31.5" customHeight="1" thickBot="1">
      <c r="A25" s="168"/>
      <c r="B25" s="147">
        <v>5</v>
      </c>
      <c r="C25" s="148" t="s">
        <v>472</v>
      </c>
      <c r="D25" s="148" t="s">
        <v>481</v>
      </c>
      <c r="E25" s="151"/>
      <c r="F25" s="151"/>
      <c r="G25" s="149"/>
      <c r="H25" s="148" t="s">
        <v>459</v>
      </c>
      <c r="I25" s="154">
        <v>11</v>
      </c>
      <c r="J25" s="150"/>
      <c r="K25" s="277"/>
      <c r="L25" s="277"/>
      <c r="M25" s="277"/>
      <c r="N25" s="277"/>
      <c r="O25" s="277"/>
    </row>
    <row r="26" spans="1:17" ht="31.5" customHeight="1" thickBot="1">
      <c r="A26" s="170"/>
      <c r="B26" s="147">
        <v>6</v>
      </c>
      <c r="C26" s="148" t="s">
        <v>467</v>
      </c>
      <c r="D26" s="151"/>
      <c r="E26" s="151"/>
      <c r="F26" s="151"/>
      <c r="G26" s="149"/>
      <c r="H26" s="148" t="s">
        <v>461</v>
      </c>
      <c r="I26" s="154">
        <v>128</v>
      </c>
      <c r="J26" s="150"/>
      <c r="K26" s="277"/>
      <c r="L26" s="277"/>
      <c r="M26" s="277"/>
      <c r="N26" s="277"/>
      <c r="O26" s="277"/>
    </row>
    <row r="27" spans="1:17" ht="31.5" customHeight="1" thickBot="1">
      <c r="A27" s="170"/>
      <c r="B27" s="147">
        <v>7</v>
      </c>
      <c r="C27" s="148" t="s">
        <v>482</v>
      </c>
      <c r="D27" s="148" t="s">
        <v>483</v>
      </c>
      <c r="E27" s="151"/>
      <c r="F27" s="151"/>
      <c r="G27" s="149"/>
      <c r="H27" s="148" t="s">
        <v>459</v>
      </c>
      <c r="I27" s="154">
        <v>11</v>
      </c>
      <c r="J27" s="151"/>
      <c r="K27" s="277"/>
      <c r="L27" s="277"/>
      <c r="M27" s="277"/>
      <c r="N27" s="277"/>
      <c r="O27" s="277"/>
    </row>
    <row r="28" spans="1:17" ht="31.5" customHeight="1" thickBot="1">
      <c r="A28" s="168"/>
      <c r="B28" s="147">
        <v>8</v>
      </c>
      <c r="C28" s="148" t="s">
        <v>484</v>
      </c>
      <c r="D28" s="148" t="s">
        <v>485</v>
      </c>
      <c r="E28" s="151"/>
      <c r="F28" s="151"/>
      <c r="G28" s="149"/>
      <c r="H28" s="148" t="s">
        <v>486</v>
      </c>
      <c r="I28" s="154">
        <v>128</v>
      </c>
      <c r="J28" s="151"/>
      <c r="K28" s="278"/>
      <c r="L28" s="278"/>
      <c r="M28" s="278"/>
      <c r="N28" s="278"/>
      <c r="O28" s="278"/>
    </row>
    <row r="29" spans="1:17" ht="31.5" customHeight="1" thickBot="1">
      <c r="A29" s="168"/>
      <c r="B29" s="147">
        <v>9</v>
      </c>
      <c r="C29" s="148" t="s">
        <v>487</v>
      </c>
      <c r="D29" s="151"/>
      <c r="E29" s="151"/>
      <c r="F29" s="151"/>
      <c r="G29" s="151"/>
      <c r="H29" s="151"/>
      <c r="I29" s="156"/>
      <c r="J29" s="150"/>
      <c r="K29" s="277"/>
      <c r="L29" s="277"/>
      <c r="M29" s="277"/>
      <c r="N29" s="277"/>
      <c r="O29" s="277"/>
    </row>
    <row r="30" spans="1:17" ht="31.5" customHeight="1" thickBot="1">
      <c r="A30" s="168"/>
      <c r="B30" s="147">
        <v>10</v>
      </c>
      <c r="C30" s="148" t="s">
        <v>469</v>
      </c>
      <c r="D30" s="151"/>
      <c r="E30" s="151"/>
      <c r="F30" s="151"/>
      <c r="G30" s="149" t="s">
        <v>1</v>
      </c>
      <c r="H30" s="148" t="s">
        <v>488</v>
      </c>
      <c r="I30" s="156"/>
      <c r="J30" s="150"/>
      <c r="K30" s="277"/>
      <c r="L30" s="277"/>
      <c r="M30" s="277"/>
      <c r="N30" s="277"/>
      <c r="O30" s="277"/>
    </row>
    <row r="31" spans="1:17" ht="31.5" customHeight="1" thickBot="1">
      <c r="A31" s="168"/>
      <c r="B31" s="147">
        <v>11</v>
      </c>
      <c r="C31" s="148" t="s">
        <v>471</v>
      </c>
      <c r="D31" s="151"/>
      <c r="E31" s="151"/>
      <c r="F31" s="151"/>
      <c r="G31" s="149"/>
      <c r="H31" s="148" t="s">
        <v>488</v>
      </c>
      <c r="I31" s="156"/>
      <c r="J31" s="150"/>
      <c r="K31" s="277"/>
      <c r="L31" s="277"/>
      <c r="M31" s="277"/>
      <c r="N31" s="277"/>
      <c r="O31" s="277"/>
    </row>
    <row r="32" spans="1:17" ht="31.5" customHeight="1" thickBot="1">
      <c r="A32" s="168"/>
      <c r="B32" s="147">
        <v>12</v>
      </c>
      <c r="C32" s="148" t="s">
        <v>474</v>
      </c>
      <c r="D32" s="151"/>
      <c r="E32" s="151"/>
      <c r="F32" s="151"/>
      <c r="G32" s="149" t="s">
        <v>1</v>
      </c>
      <c r="H32" s="148" t="s">
        <v>459</v>
      </c>
      <c r="I32" s="154">
        <v>11</v>
      </c>
      <c r="J32" s="151"/>
      <c r="K32" s="286" t="s">
        <v>475</v>
      </c>
      <c r="L32" s="286"/>
      <c r="M32" s="286"/>
      <c r="N32" s="286"/>
      <c r="O32" s="286"/>
    </row>
    <row r="33" spans="1:17" ht="31.5" customHeight="1" thickBot="1">
      <c r="A33" s="168"/>
      <c r="B33" s="147">
        <v>13</v>
      </c>
      <c r="C33" s="148" t="s">
        <v>489</v>
      </c>
      <c r="D33" s="151"/>
      <c r="E33" s="151"/>
      <c r="F33" s="149"/>
      <c r="G33" s="149" t="s">
        <v>1</v>
      </c>
      <c r="H33" s="148" t="s">
        <v>459</v>
      </c>
      <c r="I33" s="154">
        <v>11</v>
      </c>
      <c r="J33" s="151"/>
      <c r="K33" s="277"/>
      <c r="L33" s="277"/>
      <c r="M33" s="277"/>
      <c r="N33" s="277"/>
      <c r="O33" s="277"/>
    </row>
    <row r="34" spans="1:17" ht="31.5" customHeight="1" thickBot="1">
      <c r="A34" s="292"/>
      <c r="B34" s="293"/>
      <c r="C34" s="293"/>
      <c r="D34" s="293"/>
      <c r="E34" s="293"/>
      <c r="F34" s="293"/>
      <c r="G34" s="293"/>
      <c r="H34" s="293"/>
      <c r="I34" s="293"/>
      <c r="J34" s="293"/>
      <c r="K34" s="293"/>
      <c r="L34" s="293"/>
      <c r="M34" s="293"/>
      <c r="N34" s="293"/>
      <c r="O34" s="293"/>
      <c r="P34" s="293"/>
    </row>
    <row r="35" spans="1:17" ht="31.5" customHeight="1" thickBot="1">
      <c r="A35" s="138">
        <v>3</v>
      </c>
      <c r="B35" s="291" t="s">
        <v>476</v>
      </c>
      <c r="C35" s="291"/>
      <c r="D35" s="294" t="s">
        <v>490</v>
      </c>
      <c r="E35" s="294"/>
      <c r="F35" s="294"/>
      <c r="G35" s="294"/>
      <c r="H35" s="294"/>
      <c r="I35" s="294"/>
      <c r="J35" s="294"/>
      <c r="K35" s="294"/>
      <c r="L35" s="294"/>
      <c r="M35" s="294"/>
      <c r="N35" s="294"/>
      <c r="O35" s="294"/>
    </row>
    <row r="36" spans="1:17" ht="31.5" customHeight="1" thickBot="1">
      <c r="A36" s="157"/>
      <c r="B36" s="152" t="s">
        <v>0</v>
      </c>
      <c r="C36" s="152" t="s">
        <v>450</v>
      </c>
      <c r="D36" s="152" t="s">
        <v>387</v>
      </c>
      <c r="E36" s="152" t="s">
        <v>451</v>
      </c>
      <c r="F36" s="152" t="s">
        <v>452</v>
      </c>
      <c r="G36" s="152" t="s">
        <v>453</v>
      </c>
      <c r="H36" s="152" t="s">
        <v>454</v>
      </c>
      <c r="I36" s="152" t="s">
        <v>455</v>
      </c>
      <c r="J36" s="152" t="s">
        <v>456</v>
      </c>
      <c r="K36" s="290" t="s">
        <v>457</v>
      </c>
      <c r="L36" s="290"/>
      <c r="M36" s="290"/>
      <c r="N36" s="290"/>
      <c r="O36" s="290"/>
    </row>
    <row r="37" spans="1:17" ht="31.5" customHeight="1" thickBot="1">
      <c r="A37" s="167"/>
      <c r="B37" s="147">
        <v>1</v>
      </c>
      <c r="C37" s="158" t="s">
        <v>491</v>
      </c>
      <c r="D37" s="150"/>
      <c r="E37" s="149" t="s">
        <v>1</v>
      </c>
      <c r="F37" s="149" t="s">
        <v>1</v>
      </c>
      <c r="G37" s="149" t="s">
        <v>1</v>
      </c>
      <c r="H37" s="158" t="s">
        <v>459</v>
      </c>
      <c r="I37" s="159">
        <v>11</v>
      </c>
      <c r="J37" s="150"/>
      <c r="K37" s="278"/>
      <c r="L37" s="278"/>
      <c r="M37" s="278"/>
      <c r="N37" s="278"/>
      <c r="O37" s="278"/>
    </row>
    <row r="38" spans="1:17" ht="31.5" customHeight="1" thickBot="1">
      <c r="A38" s="168"/>
      <c r="B38" s="147">
        <v>2</v>
      </c>
      <c r="C38" s="148" t="s">
        <v>458</v>
      </c>
      <c r="D38" s="151"/>
      <c r="E38" s="151"/>
      <c r="F38" s="151"/>
      <c r="G38" s="149" t="s">
        <v>1</v>
      </c>
      <c r="H38" s="148" t="s">
        <v>459</v>
      </c>
      <c r="I38" s="154">
        <v>11</v>
      </c>
      <c r="J38" s="151"/>
      <c r="K38" s="288"/>
      <c r="L38" s="288"/>
      <c r="M38" s="288"/>
      <c r="N38" s="288"/>
      <c r="O38" s="288"/>
    </row>
    <row r="39" spans="1:17" ht="31.5" customHeight="1" thickBot="1">
      <c r="A39" s="168"/>
      <c r="B39" s="147">
        <v>3</v>
      </c>
      <c r="C39" s="148" t="s">
        <v>462</v>
      </c>
      <c r="D39" s="151"/>
      <c r="E39" s="151"/>
      <c r="F39" s="151"/>
      <c r="G39" s="149" t="s">
        <v>1</v>
      </c>
      <c r="H39" s="148" t="s">
        <v>459</v>
      </c>
      <c r="I39" s="154">
        <v>11</v>
      </c>
      <c r="J39" s="151"/>
      <c r="K39" s="277"/>
      <c r="L39" s="277"/>
      <c r="M39" s="277"/>
      <c r="N39" s="277"/>
      <c r="O39" s="277"/>
    </row>
    <row r="40" spans="1:17" ht="31.5" customHeight="1" thickBot="1">
      <c r="A40" s="168"/>
      <c r="B40" s="147">
        <v>4</v>
      </c>
      <c r="C40" s="148" t="s">
        <v>492</v>
      </c>
      <c r="D40" s="151"/>
      <c r="E40" s="151"/>
      <c r="F40" s="151"/>
      <c r="G40" s="149" t="s">
        <v>1</v>
      </c>
      <c r="H40" s="148" t="s">
        <v>461</v>
      </c>
      <c r="I40" s="154">
        <v>128</v>
      </c>
      <c r="J40" s="150"/>
      <c r="K40" s="286" t="s">
        <v>493</v>
      </c>
      <c r="L40" s="286"/>
      <c r="M40" s="286"/>
      <c r="N40" s="286"/>
      <c r="O40" s="286"/>
    </row>
    <row r="41" spans="1:17" ht="31.5" customHeight="1" thickBot="1">
      <c r="A41" s="168"/>
      <c r="B41" s="147">
        <v>5</v>
      </c>
      <c r="C41" s="148" t="s">
        <v>494</v>
      </c>
      <c r="D41" s="151"/>
      <c r="E41" s="151"/>
      <c r="F41" s="151"/>
      <c r="G41" s="149" t="s">
        <v>1</v>
      </c>
      <c r="H41" s="148" t="s">
        <v>459</v>
      </c>
      <c r="I41" s="154">
        <v>11</v>
      </c>
      <c r="J41" s="151"/>
      <c r="K41" s="285"/>
      <c r="L41" s="285"/>
      <c r="M41" s="285"/>
      <c r="N41" s="285"/>
      <c r="O41" s="285"/>
    </row>
    <row r="42" spans="1:17" ht="31.5" customHeight="1" thickBot="1">
      <c r="A42" s="168"/>
      <c r="B42" s="147">
        <v>6</v>
      </c>
      <c r="C42" s="148" t="s">
        <v>474</v>
      </c>
      <c r="D42" s="151"/>
      <c r="E42" s="151"/>
      <c r="F42" s="151"/>
      <c r="G42" s="149" t="s">
        <v>1</v>
      </c>
      <c r="H42" s="148" t="s">
        <v>459</v>
      </c>
      <c r="I42" s="154">
        <v>11</v>
      </c>
      <c r="J42" s="150"/>
      <c r="K42" s="286" t="s">
        <v>475</v>
      </c>
      <c r="L42" s="286"/>
      <c r="M42" s="286"/>
      <c r="N42" s="286"/>
      <c r="O42" s="286"/>
    </row>
    <row r="43" spans="1:17" ht="31.5" customHeight="1" thickBot="1">
      <c r="A43" s="168"/>
      <c r="B43" s="147">
        <v>7</v>
      </c>
      <c r="C43" s="148" t="s">
        <v>479</v>
      </c>
      <c r="D43" s="148" t="s">
        <v>495</v>
      </c>
      <c r="E43" s="151"/>
      <c r="F43" s="151"/>
      <c r="G43" s="151"/>
      <c r="H43" s="148" t="s">
        <v>459</v>
      </c>
      <c r="I43" s="154">
        <v>11</v>
      </c>
      <c r="J43" s="150"/>
      <c r="K43" s="288"/>
      <c r="L43" s="288"/>
      <c r="M43" s="288"/>
      <c r="N43" s="288"/>
      <c r="O43" s="288"/>
    </row>
    <row r="44" spans="1:17" ht="31.5" customHeight="1" thickBot="1">
      <c r="A44" s="168"/>
      <c r="B44" s="147">
        <v>8</v>
      </c>
      <c r="C44" s="148" t="s">
        <v>469</v>
      </c>
      <c r="D44" s="151"/>
      <c r="E44" s="151"/>
      <c r="F44" s="151"/>
      <c r="G44" s="149" t="s">
        <v>1</v>
      </c>
      <c r="H44" s="148" t="s">
        <v>488</v>
      </c>
      <c r="I44" s="156"/>
      <c r="J44" s="150"/>
      <c r="K44" s="288"/>
      <c r="L44" s="288"/>
      <c r="M44" s="288"/>
      <c r="N44" s="288"/>
      <c r="O44" s="288"/>
    </row>
    <row r="45" spans="1:17" ht="31.5" customHeight="1" thickBot="1">
      <c r="A45" s="168"/>
      <c r="B45" s="147">
        <v>9</v>
      </c>
      <c r="C45" s="148" t="s">
        <v>471</v>
      </c>
      <c r="D45" s="151"/>
      <c r="E45" s="151"/>
      <c r="F45" s="151"/>
      <c r="G45" s="151"/>
      <c r="H45" s="148" t="s">
        <v>488</v>
      </c>
      <c r="I45" s="156"/>
      <c r="J45" s="151"/>
      <c r="K45" s="288"/>
      <c r="L45" s="288"/>
      <c r="M45" s="288"/>
      <c r="N45" s="288"/>
      <c r="O45" s="288"/>
    </row>
    <row r="46" spans="1:17" ht="31.5" customHeight="1" thickBot="1">
      <c r="A46" s="292"/>
      <c r="B46" s="293"/>
      <c r="C46" s="293"/>
      <c r="D46" s="293"/>
      <c r="E46" s="293"/>
      <c r="F46" s="293"/>
      <c r="G46" s="293"/>
      <c r="H46" s="293"/>
      <c r="I46" s="293"/>
      <c r="J46" s="293"/>
      <c r="K46" s="293"/>
      <c r="L46" s="293"/>
      <c r="M46" s="293"/>
      <c r="N46" s="293"/>
      <c r="O46" s="293"/>
      <c r="P46" s="293"/>
      <c r="Q46" s="293"/>
    </row>
    <row r="47" spans="1:17" ht="31.5" customHeight="1" thickBot="1">
      <c r="A47" s="138">
        <v>4</v>
      </c>
      <c r="B47" s="291" t="s">
        <v>476</v>
      </c>
      <c r="C47" s="291"/>
      <c r="D47" s="294" t="s">
        <v>496</v>
      </c>
      <c r="E47" s="294"/>
      <c r="F47" s="294"/>
      <c r="G47" s="294"/>
      <c r="H47" s="294"/>
      <c r="I47" s="294"/>
      <c r="J47" s="294"/>
      <c r="K47" s="294"/>
      <c r="L47" s="294"/>
      <c r="M47" s="294"/>
      <c r="N47" s="294"/>
      <c r="O47" s="294"/>
    </row>
    <row r="48" spans="1:17" ht="31.5" customHeight="1" thickBot="1">
      <c r="A48" s="157"/>
      <c r="B48" s="152" t="s">
        <v>0</v>
      </c>
      <c r="C48" s="152" t="s">
        <v>450</v>
      </c>
      <c r="D48" s="152" t="s">
        <v>387</v>
      </c>
      <c r="E48" s="152" t="s">
        <v>451</v>
      </c>
      <c r="F48" s="152" t="s">
        <v>452</v>
      </c>
      <c r="G48" s="152" t="s">
        <v>453</v>
      </c>
      <c r="H48" s="152" t="s">
        <v>454</v>
      </c>
      <c r="I48" s="152" t="s">
        <v>455</v>
      </c>
      <c r="J48" s="152" t="s">
        <v>456</v>
      </c>
      <c r="K48" s="290" t="s">
        <v>457</v>
      </c>
      <c r="L48" s="290"/>
      <c r="M48" s="290"/>
      <c r="N48" s="290"/>
      <c r="O48" s="290"/>
    </row>
    <row r="49" spans="1:16" ht="31.5" customHeight="1" thickBot="1">
      <c r="A49" s="167"/>
      <c r="B49" s="147">
        <v>1</v>
      </c>
      <c r="C49" s="158" t="s">
        <v>494</v>
      </c>
      <c r="D49" s="150"/>
      <c r="E49" s="149" t="s">
        <v>1</v>
      </c>
      <c r="F49" s="149" t="s">
        <v>1</v>
      </c>
      <c r="G49" s="149" t="s">
        <v>1</v>
      </c>
      <c r="H49" s="159" t="s">
        <v>459</v>
      </c>
      <c r="I49" s="159">
        <v>11</v>
      </c>
      <c r="J49" s="151"/>
      <c r="K49" s="278"/>
      <c r="L49" s="278"/>
      <c r="M49" s="278"/>
      <c r="N49" s="278"/>
      <c r="O49" s="278"/>
    </row>
    <row r="50" spans="1:16" ht="31.5" customHeight="1" thickBot="1">
      <c r="A50" s="167"/>
      <c r="B50" s="147">
        <v>2</v>
      </c>
      <c r="C50" s="158" t="s">
        <v>462</v>
      </c>
      <c r="D50" s="150"/>
      <c r="E50" s="150"/>
      <c r="F50" s="151"/>
      <c r="G50" s="149" t="s">
        <v>1</v>
      </c>
      <c r="H50" s="159" t="s">
        <v>459</v>
      </c>
      <c r="I50" s="159">
        <v>11</v>
      </c>
      <c r="J50" s="151"/>
      <c r="K50" s="278"/>
      <c r="L50" s="278"/>
      <c r="M50" s="278"/>
      <c r="N50" s="278"/>
      <c r="O50" s="278"/>
    </row>
    <row r="51" spans="1:16" ht="31.5" customHeight="1" thickBot="1">
      <c r="A51" s="168"/>
      <c r="B51" s="147">
        <v>3</v>
      </c>
      <c r="C51" s="148" t="s">
        <v>497</v>
      </c>
      <c r="D51" s="148" t="s">
        <v>497</v>
      </c>
      <c r="E51" s="151"/>
      <c r="F51" s="151"/>
      <c r="G51" s="149" t="s">
        <v>1</v>
      </c>
      <c r="H51" s="154" t="s">
        <v>461</v>
      </c>
      <c r="I51" s="154">
        <v>128</v>
      </c>
      <c r="J51" s="151"/>
      <c r="K51" s="277"/>
      <c r="L51" s="277"/>
      <c r="M51" s="277"/>
      <c r="N51" s="277"/>
      <c r="O51" s="277"/>
    </row>
    <row r="52" spans="1:16" ht="31.5" customHeight="1" thickBot="1">
      <c r="A52" s="168"/>
      <c r="B52" s="147">
        <v>4</v>
      </c>
      <c r="C52" s="148" t="s">
        <v>498</v>
      </c>
      <c r="D52" s="151"/>
      <c r="E52" s="151"/>
      <c r="F52" s="151"/>
      <c r="G52" s="149" t="s">
        <v>1</v>
      </c>
      <c r="H52" s="154" t="s">
        <v>459</v>
      </c>
      <c r="I52" s="154">
        <v>11</v>
      </c>
      <c r="J52" s="151"/>
      <c r="K52" s="277"/>
      <c r="L52" s="277"/>
      <c r="M52" s="277"/>
      <c r="N52" s="277"/>
      <c r="O52" s="277"/>
    </row>
    <row r="53" spans="1:16" ht="31.5" customHeight="1" thickBot="1">
      <c r="A53" s="168"/>
      <c r="B53" s="147">
        <v>5</v>
      </c>
      <c r="C53" s="148" t="s">
        <v>499</v>
      </c>
      <c r="D53" s="148" t="s">
        <v>500</v>
      </c>
      <c r="E53" s="151"/>
      <c r="F53" s="151"/>
      <c r="G53" s="149" t="s">
        <v>1</v>
      </c>
      <c r="H53" s="154" t="s">
        <v>461</v>
      </c>
      <c r="I53" s="154">
        <v>256</v>
      </c>
      <c r="J53" s="151"/>
      <c r="K53" s="288"/>
      <c r="L53" s="288"/>
      <c r="M53" s="288"/>
      <c r="N53" s="288"/>
      <c r="O53" s="288"/>
    </row>
    <row r="54" spans="1:16" ht="31.5" customHeight="1" thickBot="1">
      <c r="A54" s="168"/>
      <c r="B54" s="147">
        <v>6</v>
      </c>
      <c r="C54" s="148" t="s">
        <v>501</v>
      </c>
      <c r="D54" s="151"/>
      <c r="E54" s="151"/>
      <c r="F54" s="151"/>
      <c r="G54" s="149"/>
      <c r="H54" s="154" t="s">
        <v>459</v>
      </c>
      <c r="I54" s="154">
        <v>11</v>
      </c>
      <c r="J54" s="151"/>
      <c r="K54" s="288"/>
      <c r="L54" s="288"/>
      <c r="M54" s="288"/>
      <c r="N54" s="288"/>
      <c r="O54" s="288"/>
    </row>
    <row r="55" spans="1:16" ht="31.5" customHeight="1" thickBot="1">
      <c r="A55" s="168"/>
      <c r="B55" s="147">
        <v>7</v>
      </c>
      <c r="C55" s="148" t="s">
        <v>502</v>
      </c>
      <c r="D55" s="169" t="s">
        <v>503</v>
      </c>
      <c r="E55" s="151"/>
      <c r="F55" s="151"/>
      <c r="G55" s="151"/>
      <c r="H55" s="154" t="s">
        <v>459</v>
      </c>
      <c r="I55" s="154">
        <v>11</v>
      </c>
      <c r="J55" s="150"/>
      <c r="K55" s="285"/>
      <c r="L55" s="285"/>
      <c r="M55" s="285"/>
      <c r="N55" s="285"/>
      <c r="O55" s="285"/>
    </row>
    <row r="56" spans="1:16" ht="31.5" customHeight="1" thickBot="1">
      <c r="A56" s="168"/>
      <c r="B56" s="147">
        <v>8</v>
      </c>
      <c r="C56" s="148" t="s">
        <v>469</v>
      </c>
      <c r="D56" s="151"/>
      <c r="E56" s="151"/>
      <c r="F56" s="151"/>
      <c r="G56" s="149" t="s">
        <v>1</v>
      </c>
      <c r="H56" s="154" t="s">
        <v>488</v>
      </c>
      <c r="I56" s="156"/>
      <c r="J56" s="151"/>
      <c r="K56" s="288"/>
      <c r="L56" s="288"/>
      <c r="M56" s="288"/>
      <c r="N56" s="288"/>
      <c r="O56" s="288"/>
    </row>
    <row r="57" spans="1:16" ht="31.5" customHeight="1" thickBot="1">
      <c r="A57" s="168"/>
      <c r="B57" s="147">
        <v>9</v>
      </c>
      <c r="C57" s="148" t="s">
        <v>471</v>
      </c>
      <c r="D57" s="151"/>
      <c r="E57" s="151"/>
      <c r="F57" s="151"/>
      <c r="G57" s="149"/>
      <c r="H57" s="154" t="s">
        <v>488</v>
      </c>
      <c r="I57" s="156"/>
      <c r="J57" s="151"/>
      <c r="K57" s="288"/>
      <c r="L57" s="288"/>
      <c r="M57" s="288"/>
      <c r="N57" s="288"/>
      <c r="O57" s="288"/>
    </row>
    <row r="58" spans="1:16" ht="31.5" customHeight="1" thickBot="1">
      <c r="A58" s="168"/>
      <c r="B58" s="147">
        <v>10</v>
      </c>
      <c r="C58" s="148" t="s">
        <v>474</v>
      </c>
      <c r="D58" s="151"/>
      <c r="E58" s="151"/>
      <c r="F58" s="151"/>
      <c r="G58" s="149" t="s">
        <v>1</v>
      </c>
      <c r="H58" s="154" t="s">
        <v>459</v>
      </c>
      <c r="I58" s="154">
        <v>11</v>
      </c>
      <c r="J58" s="150"/>
      <c r="K58" s="286" t="s">
        <v>475</v>
      </c>
      <c r="L58" s="286"/>
      <c r="M58" s="286"/>
      <c r="N58" s="286"/>
      <c r="O58" s="286"/>
    </row>
    <row r="59" spans="1:16" ht="31.5" customHeight="1" thickBot="1">
      <c r="A59" s="168"/>
      <c r="B59" s="147">
        <v>11</v>
      </c>
      <c r="C59" s="148" t="s">
        <v>504</v>
      </c>
      <c r="D59" s="151"/>
      <c r="E59" s="151"/>
      <c r="F59" s="151"/>
      <c r="G59" s="149" t="s">
        <v>1</v>
      </c>
      <c r="H59" s="154" t="s">
        <v>459</v>
      </c>
      <c r="I59" s="154">
        <v>11</v>
      </c>
      <c r="J59" s="150"/>
      <c r="K59" s="286" t="s">
        <v>505</v>
      </c>
      <c r="L59" s="286"/>
      <c r="M59" s="286"/>
      <c r="N59" s="286"/>
      <c r="O59" s="286"/>
    </row>
    <row r="60" spans="1:16" ht="31.5" customHeight="1" thickBot="1">
      <c r="A60" s="168"/>
      <c r="B60" s="147">
        <v>12</v>
      </c>
      <c r="C60" s="148" t="s">
        <v>489</v>
      </c>
      <c r="D60" s="151"/>
      <c r="E60" s="151"/>
      <c r="F60" s="149"/>
      <c r="G60" s="149" t="s">
        <v>1</v>
      </c>
      <c r="H60" s="154" t="s">
        <v>459</v>
      </c>
      <c r="I60" s="154">
        <v>11</v>
      </c>
      <c r="J60" s="151"/>
      <c r="K60" s="277"/>
      <c r="L60" s="277"/>
      <c r="M60" s="277"/>
      <c r="N60" s="277"/>
      <c r="O60" s="277"/>
    </row>
    <row r="61" spans="1:16" ht="31.5" customHeight="1" thickBot="1">
      <c r="A61" s="292"/>
      <c r="B61" s="293"/>
      <c r="C61" s="293"/>
      <c r="D61" s="293"/>
      <c r="E61" s="293"/>
      <c r="F61" s="293"/>
      <c r="G61" s="293"/>
      <c r="H61" s="293"/>
      <c r="I61" s="293"/>
      <c r="J61" s="293"/>
      <c r="K61" s="293"/>
      <c r="L61" s="293"/>
      <c r="M61" s="293"/>
      <c r="N61" s="293"/>
      <c r="O61" s="293"/>
      <c r="P61" s="293"/>
    </row>
    <row r="62" spans="1:16" ht="31.5" customHeight="1" thickBot="1">
      <c r="A62" s="138">
        <v>5</v>
      </c>
      <c r="B62" s="291" t="s">
        <v>476</v>
      </c>
      <c r="C62" s="291"/>
      <c r="D62" s="294" t="s">
        <v>506</v>
      </c>
      <c r="E62" s="294"/>
      <c r="F62" s="294"/>
      <c r="G62" s="294"/>
      <c r="H62" s="294"/>
      <c r="I62" s="294"/>
      <c r="J62" s="294"/>
      <c r="K62" s="294"/>
      <c r="L62" s="294"/>
      <c r="M62" s="294"/>
      <c r="N62" s="294"/>
      <c r="O62" s="294"/>
    </row>
    <row r="63" spans="1:16" ht="31.5" customHeight="1" thickBot="1">
      <c r="A63" s="157"/>
      <c r="B63" s="152" t="s">
        <v>0</v>
      </c>
      <c r="C63" s="152" t="s">
        <v>450</v>
      </c>
      <c r="D63" s="152" t="s">
        <v>387</v>
      </c>
      <c r="E63" s="152" t="s">
        <v>451</v>
      </c>
      <c r="F63" s="152" t="s">
        <v>452</v>
      </c>
      <c r="G63" s="152" t="s">
        <v>453</v>
      </c>
      <c r="H63" s="152" t="s">
        <v>454</v>
      </c>
      <c r="I63" s="152" t="s">
        <v>455</v>
      </c>
      <c r="J63" s="152" t="s">
        <v>456</v>
      </c>
      <c r="K63" s="290" t="s">
        <v>457</v>
      </c>
      <c r="L63" s="290"/>
      <c r="M63" s="290"/>
      <c r="N63" s="290"/>
      <c r="O63" s="290"/>
    </row>
    <row r="64" spans="1:16" ht="31.5" customHeight="1" thickBot="1">
      <c r="A64" s="144"/>
      <c r="B64" s="147">
        <v>1</v>
      </c>
      <c r="C64" s="158" t="s">
        <v>507</v>
      </c>
      <c r="D64" s="150"/>
      <c r="E64" s="149" t="s">
        <v>1</v>
      </c>
      <c r="F64" s="149" t="s">
        <v>1</v>
      </c>
      <c r="G64" s="149" t="s">
        <v>1</v>
      </c>
      <c r="H64" s="158" t="s">
        <v>486</v>
      </c>
      <c r="I64" s="159">
        <v>128</v>
      </c>
      <c r="J64" s="150"/>
      <c r="K64" s="278"/>
      <c r="L64" s="278"/>
      <c r="M64" s="278"/>
      <c r="N64" s="278"/>
      <c r="O64" s="278"/>
    </row>
    <row r="65" spans="1:16" ht="31.5" customHeight="1" thickBot="1">
      <c r="A65" s="139"/>
      <c r="B65" s="147">
        <v>2</v>
      </c>
      <c r="C65" s="148" t="s">
        <v>462</v>
      </c>
      <c r="D65" s="151"/>
      <c r="E65" s="151"/>
      <c r="F65" s="151"/>
      <c r="G65" s="149" t="s">
        <v>1</v>
      </c>
      <c r="H65" s="148" t="s">
        <v>459</v>
      </c>
      <c r="I65" s="154">
        <v>11</v>
      </c>
      <c r="J65" s="151"/>
      <c r="K65" s="277"/>
      <c r="L65" s="277"/>
      <c r="M65" s="277"/>
      <c r="N65" s="277"/>
      <c r="O65" s="277"/>
    </row>
    <row r="66" spans="1:16" ht="31.5" customHeight="1" thickBot="1">
      <c r="A66" s="139"/>
      <c r="B66" s="147">
        <v>3</v>
      </c>
      <c r="C66" s="148" t="s">
        <v>508</v>
      </c>
      <c r="D66" s="151"/>
      <c r="E66" s="151"/>
      <c r="F66" s="151"/>
      <c r="G66" s="149" t="s">
        <v>1</v>
      </c>
      <c r="H66" s="148" t="s">
        <v>459</v>
      </c>
      <c r="I66" s="154">
        <v>11</v>
      </c>
      <c r="J66" s="149"/>
      <c r="K66" s="288"/>
      <c r="L66" s="288"/>
      <c r="M66" s="288"/>
      <c r="N66" s="288"/>
      <c r="O66" s="288"/>
    </row>
    <row r="67" spans="1:16" ht="31.5" customHeight="1" thickBot="1">
      <c r="A67" s="139"/>
      <c r="B67" s="147">
        <v>4</v>
      </c>
      <c r="C67" s="148" t="s">
        <v>509</v>
      </c>
      <c r="D67" s="151"/>
      <c r="E67" s="151"/>
      <c r="F67" s="151"/>
      <c r="G67" s="149" t="s">
        <v>1</v>
      </c>
      <c r="H67" s="148" t="s">
        <v>459</v>
      </c>
      <c r="I67" s="154">
        <v>11</v>
      </c>
      <c r="J67" s="151"/>
      <c r="K67" s="288"/>
      <c r="L67" s="288"/>
      <c r="M67" s="288"/>
      <c r="N67" s="288"/>
      <c r="O67" s="288"/>
    </row>
    <row r="68" spans="1:16" ht="31.5" customHeight="1" thickBot="1">
      <c r="A68" s="139"/>
      <c r="B68" s="147">
        <v>5</v>
      </c>
      <c r="C68" s="148" t="s">
        <v>510</v>
      </c>
      <c r="D68" s="151"/>
      <c r="E68" s="151"/>
      <c r="F68" s="151"/>
      <c r="G68" s="149" t="s">
        <v>1</v>
      </c>
      <c r="H68" s="148" t="s">
        <v>488</v>
      </c>
      <c r="I68" s="156"/>
      <c r="J68" s="149"/>
      <c r="K68" s="288"/>
      <c r="L68" s="288"/>
      <c r="M68" s="288"/>
      <c r="N68" s="288"/>
      <c r="O68" s="288"/>
    </row>
    <row r="69" spans="1:16" ht="31.5" customHeight="1" thickBot="1">
      <c r="A69" s="139"/>
      <c r="B69" s="147">
        <v>6</v>
      </c>
      <c r="C69" s="148" t="s">
        <v>474</v>
      </c>
      <c r="D69" s="151"/>
      <c r="E69" s="151"/>
      <c r="F69" s="151"/>
      <c r="G69" s="149" t="s">
        <v>1</v>
      </c>
      <c r="H69" s="148" t="s">
        <v>459</v>
      </c>
      <c r="I69" s="154">
        <v>11</v>
      </c>
      <c r="J69" s="150"/>
      <c r="K69" s="286" t="s">
        <v>475</v>
      </c>
      <c r="L69" s="286"/>
      <c r="M69" s="286"/>
      <c r="N69" s="286"/>
      <c r="O69" s="286"/>
    </row>
    <row r="70" spans="1:16" ht="31.5" customHeight="1" thickBot="1">
      <c r="A70" s="139"/>
      <c r="B70" s="147">
        <v>7</v>
      </c>
      <c r="C70" s="148" t="s">
        <v>469</v>
      </c>
      <c r="D70" s="151"/>
      <c r="E70" s="151"/>
      <c r="F70" s="151"/>
      <c r="G70" s="149" t="s">
        <v>1</v>
      </c>
      <c r="H70" s="148" t="s">
        <v>470</v>
      </c>
      <c r="I70" s="156"/>
      <c r="J70" s="150"/>
      <c r="K70" s="288"/>
      <c r="L70" s="288"/>
      <c r="M70" s="288"/>
      <c r="N70" s="288"/>
      <c r="O70" s="288"/>
    </row>
    <row r="71" spans="1:16" ht="31.5" customHeight="1" thickBot="1">
      <c r="A71" s="139"/>
      <c r="B71" s="147">
        <v>8</v>
      </c>
      <c r="C71" s="148" t="s">
        <v>471</v>
      </c>
      <c r="D71" s="151"/>
      <c r="E71" s="151"/>
      <c r="F71" s="151"/>
      <c r="G71" s="149"/>
      <c r="H71" s="148" t="s">
        <v>470</v>
      </c>
      <c r="I71" s="156"/>
      <c r="J71" s="150"/>
      <c r="K71" s="278"/>
      <c r="L71" s="278"/>
      <c r="M71" s="278"/>
      <c r="N71" s="278"/>
      <c r="O71" s="278"/>
    </row>
    <row r="72" spans="1:16" ht="31.5" customHeight="1" thickBot="1">
      <c r="A72" s="292"/>
      <c r="B72" s="293"/>
      <c r="C72" s="293"/>
      <c r="D72" s="293"/>
      <c r="E72" s="293"/>
      <c r="F72" s="293"/>
      <c r="G72" s="293"/>
      <c r="H72" s="293"/>
      <c r="I72" s="293"/>
      <c r="J72" s="293"/>
      <c r="K72" s="293"/>
      <c r="L72" s="293"/>
      <c r="M72" s="293"/>
      <c r="N72" s="293"/>
      <c r="O72" s="293"/>
      <c r="P72" s="293"/>
    </row>
    <row r="73" spans="1:16" ht="31.5" customHeight="1" thickBot="1">
      <c r="A73" s="138">
        <v>6</v>
      </c>
      <c r="B73" s="291" t="s">
        <v>476</v>
      </c>
      <c r="C73" s="291"/>
      <c r="D73" s="294" t="s">
        <v>511</v>
      </c>
      <c r="E73" s="294"/>
      <c r="F73" s="294"/>
      <c r="G73" s="294"/>
      <c r="H73" s="294"/>
      <c r="I73" s="294"/>
      <c r="J73" s="294"/>
      <c r="K73" s="294"/>
      <c r="L73" s="294"/>
      <c r="M73" s="294"/>
      <c r="N73" s="294"/>
      <c r="O73" s="294"/>
    </row>
    <row r="74" spans="1:16" ht="31.5" customHeight="1" thickBot="1">
      <c r="A74" s="157"/>
      <c r="B74" s="152" t="s">
        <v>0</v>
      </c>
      <c r="C74" s="152" t="s">
        <v>450</v>
      </c>
      <c r="D74" s="152" t="s">
        <v>387</v>
      </c>
      <c r="E74" s="152" t="s">
        <v>451</v>
      </c>
      <c r="F74" s="152" t="s">
        <v>452</v>
      </c>
      <c r="G74" s="152" t="s">
        <v>453</v>
      </c>
      <c r="H74" s="152" t="s">
        <v>454</v>
      </c>
      <c r="I74" s="152" t="s">
        <v>455</v>
      </c>
      <c r="J74" s="152" t="s">
        <v>456</v>
      </c>
      <c r="K74" s="290" t="s">
        <v>457</v>
      </c>
      <c r="L74" s="290"/>
      <c r="M74" s="290"/>
      <c r="N74" s="290"/>
      <c r="O74" s="290"/>
    </row>
    <row r="75" spans="1:16" ht="31.5" customHeight="1" thickBot="1">
      <c r="A75" s="144"/>
      <c r="B75" s="147">
        <v>1</v>
      </c>
      <c r="C75" s="158" t="s">
        <v>508</v>
      </c>
      <c r="D75" s="150"/>
      <c r="E75" s="149" t="s">
        <v>1</v>
      </c>
      <c r="F75" s="149" t="s">
        <v>1</v>
      </c>
      <c r="G75" s="149" t="s">
        <v>1</v>
      </c>
      <c r="H75" s="158" t="s">
        <v>459</v>
      </c>
      <c r="I75" s="159">
        <v>11</v>
      </c>
      <c r="J75" s="150"/>
      <c r="K75" s="278"/>
      <c r="L75" s="278"/>
      <c r="M75" s="278"/>
      <c r="N75" s="278"/>
      <c r="O75" s="278"/>
    </row>
    <row r="76" spans="1:16" ht="31.5" customHeight="1" thickBot="1">
      <c r="A76" s="139"/>
      <c r="B76" s="147">
        <v>2</v>
      </c>
      <c r="C76" s="148" t="s">
        <v>512</v>
      </c>
      <c r="D76" s="151"/>
      <c r="E76" s="151"/>
      <c r="F76" s="151"/>
      <c r="G76" s="149" t="s">
        <v>1</v>
      </c>
      <c r="H76" s="148" t="s">
        <v>488</v>
      </c>
      <c r="I76" s="156"/>
      <c r="J76" s="150"/>
      <c r="K76" s="277"/>
      <c r="L76" s="277"/>
      <c r="M76" s="277"/>
      <c r="N76" s="277"/>
      <c r="O76" s="277"/>
    </row>
    <row r="77" spans="1:16" ht="31.5" customHeight="1" thickBot="1">
      <c r="A77" s="139"/>
      <c r="B77" s="147">
        <v>3</v>
      </c>
      <c r="C77" s="148" t="s">
        <v>513</v>
      </c>
      <c r="D77" s="151"/>
      <c r="E77" s="151"/>
      <c r="F77" s="151"/>
      <c r="G77" s="149" t="s">
        <v>1</v>
      </c>
      <c r="H77" s="148" t="s">
        <v>459</v>
      </c>
      <c r="I77" s="154">
        <v>11</v>
      </c>
      <c r="J77" s="151"/>
      <c r="K77" s="277"/>
      <c r="L77" s="277"/>
      <c r="M77" s="277"/>
      <c r="N77" s="277"/>
      <c r="O77" s="277"/>
    </row>
    <row r="78" spans="1:16" ht="31.5" customHeight="1" thickBot="1">
      <c r="A78" s="139"/>
      <c r="B78" s="147">
        <v>4</v>
      </c>
      <c r="C78" s="148" t="s">
        <v>494</v>
      </c>
      <c r="D78" s="151"/>
      <c r="E78" s="151"/>
      <c r="F78" s="151"/>
      <c r="G78" s="149" t="s">
        <v>1</v>
      </c>
      <c r="H78" s="148" t="s">
        <v>459</v>
      </c>
      <c r="I78" s="154">
        <v>11</v>
      </c>
      <c r="J78" s="149"/>
      <c r="K78" s="277"/>
      <c r="L78" s="277"/>
      <c r="M78" s="277"/>
      <c r="N78" s="277"/>
      <c r="O78" s="277"/>
    </row>
    <row r="79" spans="1:16" ht="31.5" customHeight="1" thickBot="1">
      <c r="A79" s="139"/>
      <c r="B79" s="147">
        <v>5</v>
      </c>
      <c r="C79" s="148" t="s">
        <v>510</v>
      </c>
      <c r="D79" s="151"/>
      <c r="E79" s="151"/>
      <c r="F79" s="151"/>
      <c r="G79" s="149" t="s">
        <v>1</v>
      </c>
      <c r="H79" s="148" t="s">
        <v>488</v>
      </c>
      <c r="I79" s="156"/>
      <c r="J79" s="150"/>
      <c r="K79" s="277"/>
      <c r="L79" s="277"/>
      <c r="M79" s="277"/>
      <c r="N79" s="277"/>
      <c r="O79" s="277"/>
    </row>
    <row r="80" spans="1:16" ht="31.5" customHeight="1" thickBot="1">
      <c r="A80" s="139"/>
      <c r="B80" s="147">
        <v>6</v>
      </c>
      <c r="C80" s="148" t="s">
        <v>514</v>
      </c>
      <c r="D80" s="148" t="s">
        <v>515</v>
      </c>
      <c r="E80" s="151"/>
      <c r="F80" s="151"/>
      <c r="G80" s="149" t="s">
        <v>1</v>
      </c>
      <c r="H80" s="148" t="s">
        <v>459</v>
      </c>
      <c r="I80" s="154">
        <v>11</v>
      </c>
      <c r="J80" s="150"/>
      <c r="K80" s="295" t="s">
        <v>516</v>
      </c>
      <c r="L80" s="295"/>
      <c r="M80" s="295"/>
      <c r="N80" s="295"/>
      <c r="O80" s="295"/>
    </row>
    <row r="81" spans="1:17" ht="31.5" customHeight="1" thickBot="1">
      <c r="A81" s="139"/>
      <c r="B81" s="147">
        <v>7</v>
      </c>
      <c r="C81" s="148" t="s">
        <v>474</v>
      </c>
      <c r="D81" s="151"/>
      <c r="E81" s="151"/>
      <c r="F81" s="151"/>
      <c r="G81" s="149" t="s">
        <v>1</v>
      </c>
      <c r="H81" s="148" t="s">
        <v>459</v>
      </c>
      <c r="I81" s="154">
        <v>11</v>
      </c>
      <c r="J81" s="151"/>
      <c r="K81" s="295" t="s">
        <v>475</v>
      </c>
      <c r="L81" s="295"/>
      <c r="M81" s="295"/>
      <c r="N81" s="295"/>
      <c r="O81" s="295"/>
    </row>
    <row r="82" spans="1:17" ht="31.5" customHeight="1" thickBot="1">
      <c r="A82" s="139"/>
      <c r="B82" s="147">
        <v>8</v>
      </c>
      <c r="C82" s="148" t="s">
        <v>517</v>
      </c>
      <c r="D82" s="151"/>
      <c r="E82" s="151"/>
      <c r="F82" s="151"/>
      <c r="G82" s="149" t="s">
        <v>1</v>
      </c>
      <c r="H82" s="148" t="s">
        <v>488</v>
      </c>
      <c r="I82" s="156"/>
      <c r="J82" s="151"/>
      <c r="K82" s="277"/>
      <c r="L82" s="277"/>
      <c r="M82" s="277"/>
      <c r="N82" s="277"/>
      <c r="O82" s="277"/>
    </row>
    <row r="83" spans="1:17" ht="31.5" customHeight="1" thickBot="1">
      <c r="A83" s="139"/>
      <c r="B83" s="147">
        <v>9</v>
      </c>
      <c r="C83" s="148" t="s">
        <v>509</v>
      </c>
      <c r="D83" s="151"/>
      <c r="E83" s="151"/>
      <c r="F83" s="151"/>
      <c r="G83" s="149" t="s">
        <v>1</v>
      </c>
      <c r="H83" s="148" t="s">
        <v>459</v>
      </c>
      <c r="I83" s="154">
        <v>11</v>
      </c>
      <c r="J83" s="151"/>
      <c r="K83" s="277"/>
      <c r="L83" s="277"/>
      <c r="M83" s="277"/>
      <c r="N83" s="277"/>
      <c r="O83" s="277"/>
    </row>
    <row r="84" spans="1:17" ht="31.5" customHeight="1" thickBot="1">
      <c r="A84" s="139"/>
      <c r="B84" s="147">
        <v>10</v>
      </c>
      <c r="C84" s="148" t="s">
        <v>469</v>
      </c>
      <c r="D84" s="151"/>
      <c r="E84" s="151"/>
      <c r="F84" s="151"/>
      <c r="G84" s="149" t="s">
        <v>1</v>
      </c>
      <c r="H84" s="148" t="s">
        <v>470</v>
      </c>
      <c r="I84" s="156"/>
      <c r="J84" s="150"/>
      <c r="K84" s="277"/>
      <c r="L84" s="277"/>
      <c r="M84" s="277"/>
      <c r="N84" s="277"/>
      <c r="O84" s="277"/>
    </row>
    <row r="85" spans="1:17" ht="31.5" customHeight="1" thickBot="1">
      <c r="A85" s="139"/>
      <c r="B85" s="147">
        <v>11</v>
      </c>
      <c r="C85" s="148" t="s">
        <v>471</v>
      </c>
      <c r="D85" s="151"/>
      <c r="E85" s="151"/>
      <c r="F85" s="151"/>
      <c r="G85" s="149"/>
      <c r="H85" s="148" t="s">
        <v>470</v>
      </c>
      <c r="I85" s="151"/>
      <c r="J85" s="150"/>
      <c r="K85" s="278"/>
      <c r="L85" s="278"/>
      <c r="M85" s="278"/>
      <c r="N85" s="278"/>
      <c r="O85" s="278"/>
    </row>
    <row r="86" spans="1:17" ht="31.5" customHeight="1" thickBot="1">
      <c r="A86" s="292"/>
      <c r="B86" s="293"/>
      <c r="C86" s="293"/>
      <c r="D86" s="293"/>
      <c r="E86" s="293"/>
      <c r="F86" s="293"/>
      <c r="G86" s="293"/>
      <c r="H86" s="293"/>
      <c r="I86" s="293"/>
      <c r="J86" s="293"/>
      <c r="K86" s="293"/>
      <c r="L86" s="293"/>
      <c r="M86" s="293"/>
      <c r="N86" s="293"/>
      <c r="O86" s="293"/>
      <c r="P86" s="293"/>
      <c r="Q86" s="293"/>
    </row>
    <row r="87" spans="1:17" ht="31.5" customHeight="1" thickBot="1">
      <c r="A87" s="138">
        <v>7</v>
      </c>
      <c r="B87" s="291" t="s">
        <v>476</v>
      </c>
      <c r="C87" s="291"/>
      <c r="D87" s="294" t="s">
        <v>518</v>
      </c>
      <c r="E87" s="294"/>
      <c r="F87" s="294"/>
      <c r="G87" s="294"/>
      <c r="H87" s="294"/>
      <c r="I87" s="294"/>
      <c r="J87" s="294"/>
      <c r="K87" s="294"/>
      <c r="L87" s="294"/>
      <c r="M87" s="294"/>
      <c r="N87" s="294"/>
      <c r="O87" s="294"/>
    </row>
    <row r="88" spans="1:17" ht="31.5" customHeight="1" thickBot="1">
      <c r="A88" s="157"/>
      <c r="B88" s="152" t="s">
        <v>0</v>
      </c>
      <c r="C88" s="152" t="s">
        <v>450</v>
      </c>
      <c r="D88" s="152" t="s">
        <v>387</v>
      </c>
      <c r="E88" s="152" t="s">
        <v>451</v>
      </c>
      <c r="F88" s="152" t="s">
        <v>452</v>
      </c>
      <c r="G88" s="152" t="s">
        <v>453</v>
      </c>
      <c r="H88" s="152" t="s">
        <v>454</v>
      </c>
      <c r="I88" s="152" t="s">
        <v>455</v>
      </c>
      <c r="J88" s="152" t="s">
        <v>456</v>
      </c>
      <c r="K88" s="290" t="s">
        <v>457</v>
      </c>
      <c r="L88" s="290"/>
      <c r="M88" s="290"/>
      <c r="N88" s="290"/>
      <c r="O88" s="290"/>
    </row>
    <row r="89" spans="1:17" ht="31.5" customHeight="1" thickBot="1">
      <c r="A89" s="144"/>
      <c r="B89" s="147">
        <v>1</v>
      </c>
      <c r="C89" s="158" t="s">
        <v>519</v>
      </c>
      <c r="D89" s="150"/>
      <c r="E89" s="149" t="s">
        <v>1</v>
      </c>
      <c r="F89" s="149" t="s">
        <v>1</v>
      </c>
      <c r="G89" s="149" t="s">
        <v>1</v>
      </c>
      <c r="H89" s="158" t="s">
        <v>459</v>
      </c>
      <c r="I89" s="159">
        <v>11</v>
      </c>
      <c r="J89" s="150"/>
      <c r="K89" s="278"/>
      <c r="L89" s="278"/>
      <c r="M89" s="278"/>
      <c r="N89" s="278"/>
      <c r="O89" s="278"/>
    </row>
    <row r="90" spans="1:17" ht="31.5" customHeight="1" thickBot="1">
      <c r="A90" s="139"/>
      <c r="B90" s="147">
        <v>2</v>
      </c>
      <c r="C90" s="148" t="s">
        <v>520</v>
      </c>
      <c r="D90" s="148" t="s">
        <v>521</v>
      </c>
      <c r="E90" s="149"/>
      <c r="F90" s="151"/>
      <c r="G90" s="149" t="s">
        <v>1</v>
      </c>
      <c r="H90" s="148" t="s">
        <v>461</v>
      </c>
      <c r="I90" s="154">
        <v>128</v>
      </c>
      <c r="J90" s="150"/>
      <c r="K90" s="295" t="s">
        <v>522</v>
      </c>
      <c r="L90" s="295"/>
      <c r="M90" s="295"/>
      <c r="N90" s="295"/>
      <c r="O90" s="295"/>
    </row>
    <row r="91" spans="1:17" ht="31.5" customHeight="1" thickBot="1">
      <c r="A91" s="139"/>
      <c r="B91" s="147">
        <v>3</v>
      </c>
      <c r="C91" s="148" t="s">
        <v>523</v>
      </c>
      <c r="D91" s="148"/>
      <c r="E91" s="149"/>
      <c r="F91" s="151"/>
      <c r="G91" s="149"/>
      <c r="H91" s="148" t="s">
        <v>524</v>
      </c>
      <c r="I91" s="154">
        <v>11</v>
      </c>
      <c r="J91" s="150"/>
      <c r="K91" s="277"/>
      <c r="L91" s="277"/>
      <c r="M91" s="277"/>
      <c r="N91" s="277"/>
      <c r="O91" s="277"/>
    </row>
    <row r="92" spans="1:17" ht="31.5" customHeight="1" thickBot="1">
      <c r="A92" s="139"/>
      <c r="B92" s="147">
        <v>4</v>
      </c>
      <c r="C92" s="148" t="s">
        <v>469</v>
      </c>
      <c r="D92" s="151"/>
      <c r="E92" s="151"/>
      <c r="F92" s="151"/>
      <c r="G92" s="149" t="s">
        <v>1</v>
      </c>
      <c r="H92" s="148" t="s">
        <v>470</v>
      </c>
      <c r="I92" s="156"/>
      <c r="J92" s="150"/>
      <c r="K92" s="277"/>
      <c r="L92" s="277"/>
      <c r="M92" s="277"/>
      <c r="N92" s="277"/>
      <c r="O92" s="277"/>
    </row>
    <row r="93" spans="1:17" ht="31.5" customHeight="1" thickBot="1">
      <c r="A93" s="139"/>
      <c r="B93" s="147">
        <v>5</v>
      </c>
      <c r="C93" s="148" t="s">
        <v>471</v>
      </c>
      <c r="D93" s="151"/>
      <c r="E93" s="151"/>
      <c r="F93" s="151"/>
      <c r="G93" s="149"/>
      <c r="H93" s="148" t="s">
        <v>470</v>
      </c>
      <c r="I93" s="156"/>
      <c r="J93" s="150"/>
      <c r="K93" s="278"/>
      <c r="L93" s="278"/>
      <c r="M93" s="278"/>
      <c r="N93" s="278"/>
      <c r="O93" s="278"/>
    </row>
    <row r="94" spans="1:17" ht="31.5" customHeight="1" thickBot="1">
      <c r="A94" s="139"/>
      <c r="B94" s="147">
        <v>6</v>
      </c>
      <c r="C94" s="148" t="s">
        <v>474</v>
      </c>
      <c r="D94" s="151"/>
      <c r="E94" s="151"/>
      <c r="F94" s="151"/>
      <c r="G94" s="149" t="s">
        <v>1</v>
      </c>
      <c r="H94" s="148" t="s">
        <v>459</v>
      </c>
      <c r="I94" s="154">
        <v>11</v>
      </c>
      <c r="J94" s="150"/>
      <c r="K94" s="295" t="s">
        <v>475</v>
      </c>
      <c r="L94" s="295"/>
      <c r="M94" s="295"/>
      <c r="N94" s="295"/>
      <c r="O94" s="295"/>
    </row>
    <row r="95" spans="1:17" ht="31.5" customHeight="1" thickBot="1">
      <c r="A95" s="292"/>
      <c r="B95" s="293"/>
      <c r="C95" s="293"/>
      <c r="D95" s="293"/>
      <c r="E95" s="293"/>
      <c r="F95" s="293"/>
      <c r="G95" s="293"/>
      <c r="H95" s="293"/>
      <c r="I95" s="293"/>
      <c r="J95" s="293"/>
      <c r="K95" s="293"/>
      <c r="L95" s="293"/>
      <c r="M95" s="293"/>
      <c r="N95" s="293"/>
      <c r="O95" s="293"/>
      <c r="P95" s="293"/>
    </row>
    <row r="96" spans="1:17" ht="31.5" customHeight="1" thickBot="1">
      <c r="A96" s="138">
        <v>8</v>
      </c>
      <c r="B96" s="291" t="s">
        <v>476</v>
      </c>
      <c r="C96" s="291"/>
      <c r="D96" s="294" t="s">
        <v>525</v>
      </c>
      <c r="E96" s="294"/>
      <c r="F96" s="294"/>
      <c r="G96" s="294"/>
      <c r="H96" s="294"/>
      <c r="I96" s="294"/>
      <c r="J96" s="294"/>
      <c r="K96" s="294"/>
      <c r="L96" s="294"/>
      <c r="M96" s="294"/>
      <c r="N96" s="294"/>
      <c r="O96" s="294"/>
    </row>
    <row r="97" spans="1:16" ht="31.5" customHeight="1" thickBot="1">
      <c r="A97" s="157"/>
      <c r="B97" s="152" t="s">
        <v>0</v>
      </c>
      <c r="C97" s="152" t="s">
        <v>450</v>
      </c>
      <c r="D97" s="152" t="s">
        <v>387</v>
      </c>
      <c r="E97" s="152" t="s">
        <v>451</v>
      </c>
      <c r="F97" s="152" t="s">
        <v>452</v>
      </c>
      <c r="G97" s="152" t="s">
        <v>453</v>
      </c>
      <c r="H97" s="152" t="s">
        <v>454</v>
      </c>
      <c r="I97" s="152" t="s">
        <v>455</v>
      </c>
      <c r="J97" s="152" t="s">
        <v>456</v>
      </c>
      <c r="K97" s="290" t="s">
        <v>457</v>
      </c>
      <c r="L97" s="290"/>
      <c r="M97" s="290"/>
      <c r="N97" s="290"/>
      <c r="O97" s="290"/>
    </row>
    <row r="98" spans="1:16" ht="31.5" customHeight="1" thickBot="1">
      <c r="A98" s="139"/>
      <c r="B98" s="147">
        <v>1</v>
      </c>
      <c r="C98" s="148" t="s">
        <v>526</v>
      </c>
      <c r="D98" s="151"/>
      <c r="E98" s="149" t="s">
        <v>1</v>
      </c>
      <c r="F98" s="149" t="s">
        <v>1</v>
      </c>
      <c r="G98" s="149" t="s">
        <v>1</v>
      </c>
      <c r="H98" s="148" t="s">
        <v>459</v>
      </c>
      <c r="I98" s="154">
        <v>11</v>
      </c>
      <c r="J98" s="151"/>
      <c r="K98" s="277"/>
      <c r="L98" s="277"/>
      <c r="M98" s="277"/>
      <c r="N98" s="277"/>
      <c r="O98" s="277"/>
    </row>
    <row r="99" spans="1:16" ht="31.5" customHeight="1" thickBot="1">
      <c r="A99" s="139"/>
      <c r="B99" s="147">
        <v>2</v>
      </c>
      <c r="C99" s="148" t="s">
        <v>462</v>
      </c>
      <c r="D99" s="151"/>
      <c r="E99" s="151"/>
      <c r="F99" s="151"/>
      <c r="G99" s="149" t="s">
        <v>1</v>
      </c>
      <c r="H99" s="148" t="s">
        <v>459</v>
      </c>
      <c r="I99" s="154">
        <v>11</v>
      </c>
      <c r="J99" s="149"/>
      <c r="K99" s="277"/>
      <c r="L99" s="277"/>
      <c r="M99" s="277"/>
      <c r="N99" s="277"/>
      <c r="O99" s="277"/>
    </row>
    <row r="100" spans="1:16" ht="31.5" customHeight="1" thickBot="1">
      <c r="A100" s="139"/>
      <c r="B100" s="147">
        <v>3</v>
      </c>
      <c r="C100" s="148" t="s">
        <v>513</v>
      </c>
      <c r="D100" s="151"/>
      <c r="E100" s="151"/>
      <c r="F100" s="151"/>
      <c r="G100" s="149" t="s">
        <v>1</v>
      </c>
      <c r="H100" s="148" t="s">
        <v>459</v>
      </c>
      <c r="I100" s="154">
        <v>11</v>
      </c>
      <c r="J100" s="149"/>
      <c r="K100" s="277"/>
      <c r="L100" s="277"/>
      <c r="M100" s="277"/>
      <c r="N100" s="277"/>
      <c r="O100" s="277"/>
    </row>
    <row r="101" spans="1:16" ht="31.5" customHeight="1" thickBot="1">
      <c r="A101" s="139"/>
      <c r="B101" s="147">
        <v>4</v>
      </c>
      <c r="C101" s="148" t="s">
        <v>519</v>
      </c>
      <c r="D101" s="151"/>
      <c r="E101" s="151"/>
      <c r="F101" s="151"/>
      <c r="G101" s="151"/>
      <c r="H101" s="148" t="s">
        <v>459</v>
      </c>
      <c r="I101" s="154">
        <v>11</v>
      </c>
      <c r="J101" s="151"/>
      <c r="K101" s="277"/>
      <c r="L101" s="277"/>
      <c r="M101" s="277"/>
      <c r="N101" s="277"/>
      <c r="O101" s="277"/>
    </row>
    <row r="102" spans="1:16" ht="31.5" customHeight="1" thickBot="1">
      <c r="A102" s="139"/>
      <c r="B102" s="147">
        <v>5</v>
      </c>
      <c r="C102" s="148" t="s">
        <v>469</v>
      </c>
      <c r="D102" s="151"/>
      <c r="E102" s="151"/>
      <c r="F102" s="151"/>
      <c r="G102" s="149" t="s">
        <v>1</v>
      </c>
      <c r="H102" s="151"/>
      <c r="I102" s="156"/>
      <c r="J102" s="150"/>
      <c r="K102" s="277"/>
      <c r="L102" s="277"/>
      <c r="M102" s="277"/>
      <c r="N102" s="277"/>
      <c r="O102" s="277"/>
    </row>
    <row r="103" spans="1:16" ht="31.5" customHeight="1" thickBot="1">
      <c r="A103" s="139"/>
      <c r="B103" s="147">
        <v>6</v>
      </c>
      <c r="C103" s="148" t="s">
        <v>474</v>
      </c>
      <c r="D103" s="151"/>
      <c r="E103" s="151"/>
      <c r="F103" s="151"/>
      <c r="G103" s="149" t="s">
        <v>1</v>
      </c>
      <c r="H103" s="151"/>
      <c r="I103" s="156"/>
      <c r="J103" s="151"/>
      <c r="K103" s="295" t="s">
        <v>475</v>
      </c>
      <c r="L103" s="295"/>
      <c r="M103" s="295"/>
      <c r="N103" s="295"/>
      <c r="O103" s="295"/>
    </row>
    <row r="104" spans="1:16" ht="31.5" customHeight="1" thickBot="1">
      <c r="A104" s="296"/>
      <c r="B104" s="293"/>
      <c r="C104" s="293"/>
      <c r="D104" s="293"/>
      <c r="E104" s="293"/>
      <c r="F104" s="293"/>
      <c r="G104" s="293"/>
      <c r="H104" s="293"/>
      <c r="I104" s="293"/>
      <c r="J104" s="293"/>
      <c r="K104" s="293"/>
      <c r="L104" s="293"/>
      <c r="M104" s="293"/>
      <c r="N104" s="293"/>
      <c r="O104" s="293"/>
      <c r="P104" s="293"/>
    </row>
    <row r="105" spans="1:16" ht="31.5" customHeight="1" thickBot="1">
      <c r="A105" s="138">
        <v>9</v>
      </c>
      <c r="B105" s="291" t="s">
        <v>476</v>
      </c>
      <c r="C105" s="291"/>
      <c r="D105" s="294" t="s">
        <v>527</v>
      </c>
      <c r="E105" s="294"/>
      <c r="F105" s="294"/>
      <c r="G105" s="294"/>
      <c r="H105" s="294"/>
      <c r="I105" s="294"/>
      <c r="J105" s="294"/>
      <c r="K105" s="294"/>
      <c r="L105" s="294"/>
      <c r="M105" s="294"/>
      <c r="N105" s="294"/>
      <c r="O105" s="294"/>
    </row>
    <row r="106" spans="1:16" ht="31.5" customHeight="1" thickBot="1">
      <c r="A106" s="157"/>
      <c r="B106" s="152" t="s">
        <v>0</v>
      </c>
      <c r="C106" s="152" t="s">
        <v>450</v>
      </c>
      <c r="D106" s="152" t="s">
        <v>387</v>
      </c>
      <c r="E106" s="152" t="s">
        <v>451</v>
      </c>
      <c r="F106" s="152" t="s">
        <v>452</v>
      </c>
      <c r="G106" s="152" t="s">
        <v>453</v>
      </c>
      <c r="H106" s="152" t="s">
        <v>454</v>
      </c>
      <c r="I106" s="152" t="s">
        <v>455</v>
      </c>
      <c r="J106" s="152" t="s">
        <v>456</v>
      </c>
      <c r="K106" s="290" t="s">
        <v>457</v>
      </c>
      <c r="L106" s="290"/>
      <c r="M106" s="290"/>
      <c r="N106" s="290"/>
      <c r="O106" s="290"/>
    </row>
    <row r="107" spans="1:16" ht="31.5" customHeight="1" thickBot="1">
      <c r="A107" s="139"/>
      <c r="B107" s="147">
        <v>1</v>
      </c>
      <c r="C107" s="148" t="s">
        <v>528</v>
      </c>
      <c r="D107" s="151"/>
      <c r="E107" s="149" t="s">
        <v>1</v>
      </c>
      <c r="F107" s="149" t="s">
        <v>1</v>
      </c>
      <c r="G107" s="149" t="s">
        <v>1</v>
      </c>
      <c r="H107" s="148" t="s">
        <v>459</v>
      </c>
      <c r="I107" s="154">
        <v>11</v>
      </c>
      <c r="J107" s="151"/>
      <c r="K107" s="277"/>
      <c r="L107" s="277"/>
      <c r="M107" s="277"/>
      <c r="N107" s="277"/>
      <c r="O107" s="277"/>
    </row>
    <row r="108" spans="1:16" ht="31.5" customHeight="1" thickBot="1">
      <c r="A108" s="139"/>
      <c r="B108" s="147">
        <v>2</v>
      </c>
      <c r="C108" s="148" t="s">
        <v>513</v>
      </c>
      <c r="D108" s="151"/>
      <c r="E108" s="151"/>
      <c r="F108" s="151"/>
      <c r="G108" s="149" t="s">
        <v>1</v>
      </c>
      <c r="H108" s="148" t="s">
        <v>459</v>
      </c>
      <c r="I108" s="154">
        <v>11</v>
      </c>
      <c r="J108" s="149"/>
      <c r="K108" s="277"/>
      <c r="L108" s="277"/>
      <c r="M108" s="277"/>
      <c r="N108" s="277"/>
      <c r="O108" s="277"/>
    </row>
    <row r="109" spans="1:16" ht="31.5" customHeight="1" thickBot="1">
      <c r="A109" s="139"/>
      <c r="B109" s="147">
        <v>3</v>
      </c>
      <c r="C109" s="148" t="s">
        <v>462</v>
      </c>
      <c r="D109" s="151"/>
      <c r="E109" s="151"/>
      <c r="F109" s="151"/>
      <c r="G109" s="149" t="s">
        <v>1</v>
      </c>
      <c r="H109" s="148" t="s">
        <v>459</v>
      </c>
      <c r="I109" s="154">
        <v>11</v>
      </c>
      <c r="J109" s="149"/>
      <c r="K109" s="277"/>
      <c r="L109" s="277"/>
      <c r="M109" s="277"/>
      <c r="N109" s="277"/>
      <c r="O109" s="277"/>
    </row>
    <row r="110" spans="1:16" ht="31.5" customHeight="1" thickBot="1">
      <c r="A110" s="139"/>
      <c r="B110" s="147">
        <v>4</v>
      </c>
      <c r="C110" s="148" t="s">
        <v>529</v>
      </c>
      <c r="D110" s="151"/>
      <c r="E110" s="151"/>
      <c r="F110" s="151"/>
      <c r="G110" s="149" t="s">
        <v>1</v>
      </c>
      <c r="H110" s="148" t="s">
        <v>461</v>
      </c>
      <c r="I110" s="154">
        <v>526</v>
      </c>
      <c r="J110" s="151"/>
      <c r="K110" s="277"/>
      <c r="L110" s="277"/>
      <c r="M110" s="277"/>
      <c r="N110" s="277"/>
      <c r="O110" s="277"/>
    </row>
    <row r="111" spans="1:16" ht="31.5" customHeight="1" thickBot="1">
      <c r="A111" s="139"/>
      <c r="B111" s="147">
        <v>5</v>
      </c>
      <c r="C111" s="148" t="s">
        <v>530</v>
      </c>
      <c r="D111" s="151"/>
      <c r="E111" s="151"/>
      <c r="F111" s="151"/>
      <c r="G111" s="149" t="s">
        <v>1</v>
      </c>
      <c r="H111" s="148" t="s">
        <v>461</v>
      </c>
      <c r="I111" s="154">
        <v>526</v>
      </c>
      <c r="J111" s="151"/>
      <c r="K111" s="277"/>
      <c r="L111" s="277"/>
      <c r="M111" s="277"/>
      <c r="N111" s="277"/>
      <c r="O111" s="277"/>
    </row>
    <row r="112" spans="1:16" ht="31.5" customHeight="1" thickBot="1">
      <c r="A112" s="139"/>
      <c r="B112" s="147">
        <v>6</v>
      </c>
      <c r="C112" s="148" t="s">
        <v>469</v>
      </c>
      <c r="D112" s="151"/>
      <c r="E112" s="151"/>
      <c r="F112" s="151"/>
      <c r="G112" s="149" t="s">
        <v>1</v>
      </c>
      <c r="H112" s="151"/>
      <c r="I112" s="156"/>
      <c r="J112" s="151"/>
      <c r="K112" s="277"/>
      <c r="L112" s="277"/>
      <c r="M112" s="277"/>
      <c r="N112" s="277"/>
      <c r="O112" s="277"/>
    </row>
    <row r="113" spans="1:16" ht="31.5" customHeight="1" thickBot="1">
      <c r="A113" s="139"/>
      <c r="B113" s="147">
        <v>7</v>
      </c>
      <c r="C113" s="148" t="s">
        <v>474</v>
      </c>
      <c r="D113" s="151"/>
      <c r="E113" s="151"/>
      <c r="F113" s="151"/>
      <c r="G113" s="149" t="s">
        <v>1</v>
      </c>
      <c r="H113" s="151"/>
      <c r="I113" s="156"/>
      <c r="J113" s="150"/>
      <c r="K113" s="295" t="s">
        <v>475</v>
      </c>
      <c r="L113" s="295"/>
      <c r="M113" s="295"/>
      <c r="N113" s="295"/>
      <c r="O113" s="295"/>
    </row>
    <row r="114" spans="1:16" ht="31.5" customHeight="1" thickBot="1">
      <c r="A114" s="292"/>
      <c r="B114" s="293"/>
      <c r="C114" s="293"/>
      <c r="D114" s="293"/>
      <c r="E114" s="293"/>
      <c r="F114" s="293"/>
      <c r="G114" s="293"/>
      <c r="H114" s="293"/>
      <c r="I114" s="293"/>
      <c r="J114" s="293"/>
      <c r="K114" s="293"/>
      <c r="L114" s="293"/>
      <c r="M114" s="293"/>
      <c r="N114" s="293"/>
      <c r="O114" s="293"/>
      <c r="P114" s="293"/>
    </row>
    <row r="115" spans="1:16" ht="31.5" customHeight="1" thickBot="1">
      <c r="A115" s="141">
        <v>10</v>
      </c>
      <c r="B115" s="307" t="s">
        <v>476</v>
      </c>
      <c r="C115" s="308"/>
      <c r="D115" s="303" t="s">
        <v>531</v>
      </c>
      <c r="E115" s="301"/>
      <c r="F115" s="301"/>
      <c r="G115" s="301"/>
      <c r="H115" s="301"/>
      <c r="I115" s="301"/>
      <c r="J115" s="301"/>
      <c r="K115" s="301"/>
      <c r="L115" s="301"/>
      <c r="M115" s="301"/>
      <c r="N115" s="301"/>
      <c r="O115" s="302"/>
    </row>
    <row r="116" spans="1:16" ht="31.5" customHeight="1" thickBot="1">
      <c r="A116" s="157"/>
      <c r="B116" s="152" t="s">
        <v>0</v>
      </c>
      <c r="C116" s="152" t="s">
        <v>450</v>
      </c>
      <c r="D116" s="152" t="s">
        <v>387</v>
      </c>
      <c r="E116" s="152" t="s">
        <v>451</v>
      </c>
      <c r="F116" s="152" t="s">
        <v>452</v>
      </c>
      <c r="G116" s="152" t="s">
        <v>453</v>
      </c>
      <c r="H116" s="152" t="s">
        <v>454</v>
      </c>
      <c r="I116" s="152" t="s">
        <v>455</v>
      </c>
      <c r="J116" s="152" t="s">
        <v>456</v>
      </c>
      <c r="K116" s="297" t="s">
        <v>457</v>
      </c>
      <c r="L116" s="298"/>
      <c r="M116" s="298"/>
      <c r="N116" s="298"/>
      <c r="O116" s="299"/>
    </row>
    <row r="117" spans="1:16" ht="31.5" customHeight="1" thickBot="1">
      <c r="A117" s="139"/>
      <c r="B117" s="147">
        <v>1</v>
      </c>
      <c r="C117" s="148" t="s">
        <v>513</v>
      </c>
      <c r="D117" s="151"/>
      <c r="E117" s="153" t="s">
        <v>1</v>
      </c>
      <c r="F117" s="153" t="s">
        <v>1</v>
      </c>
      <c r="G117" s="153" t="s">
        <v>1</v>
      </c>
      <c r="H117" s="148" t="s">
        <v>459</v>
      </c>
      <c r="I117" s="154">
        <v>11</v>
      </c>
      <c r="J117" s="150"/>
      <c r="K117" s="278"/>
      <c r="L117" s="278"/>
      <c r="M117" s="278"/>
      <c r="N117" s="278"/>
      <c r="O117" s="278"/>
    </row>
    <row r="118" spans="1:16" ht="31.5" customHeight="1" thickBot="1">
      <c r="A118" s="139"/>
      <c r="B118" s="147">
        <v>2</v>
      </c>
      <c r="C118" s="148" t="s">
        <v>532</v>
      </c>
      <c r="D118" s="151"/>
      <c r="E118" s="153"/>
      <c r="F118" s="149"/>
      <c r="G118" s="153" t="s">
        <v>1</v>
      </c>
      <c r="H118" s="148" t="s">
        <v>461</v>
      </c>
      <c r="I118" s="154">
        <v>128</v>
      </c>
      <c r="J118" s="150"/>
      <c r="K118" s="278"/>
      <c r="L118" s="278"/>
      <c r="M118" s="278"/>
      <c r="N118" s="278"/>
      <c r="O118" s="278"/>
    </row>
    <row r="119" spans="1:16" ht="31.5" customHeight="1" thickBot="1">
      <c r="A119" s="139"/>
      <c r="B119" s="147">
        <v>3</v>
      </c>
      <c r="C119" s="148" t="s">
        <v>533</v>
      </c>
      <c r="D119" s="151"/>
      <c r="E119" s="153"/>
      <c r="F119" s="149"/>
      <c r="G119" s="153" t="s">
        <v>1</v>
      </c>
      <c r="H119" s="148" t="s">
        <v>461</v>
      </c>
      <c r="I119" s="154">
        <v>128</v>
      </c>
      <c r="J119" s="150"/>
      <c r="K119" s="278"/>
      <c r="L119" s="278"/>
      <c r="M119" s="278"/>
      <c r="N119" s="278"/>
      <c r="O119" s="278"/>
    </row>
    <row r="120" spans="1:16" ht="31.5" customHeight="1" thickBot="1">
      <c r="A120" s="139"/>
      <c r="B120" s="147">
        <v>4</v>
      </c>
      <c r="C120" s="148" t="s">
        <v>534</v>
      </c>
      <c r="D120" s="151"/>
      <c r="E120" s="153"/>
      <c r="F120" s="149"/>
      <c r="G120" s="153"/>
      <c r="H120" s="148" t="s">
        <v>461</v>
      </c>
      <c r="I120" s="154">
        <v>256</v>
      </c>
      <c r="J120" s="150"/>
      <c r="K120" s="278"/>
      <c r="L120" s="278"/>
      <c r="M120" s="278"/>
      <c r="N120" s="278"/>
      <c r="O120" s="278"/>
    </row>
    <row r="121" spans="1:16" ht="31.5" customHeight="1" thickBot="1">
      <c r="A121" s="139"/>
      <c r="B121" s="147">
        <v>5</v>
      </c>
      <c r="C121" s="148" t="s">
        <v>535</v>
      </c>
      <c r="D121" s="151"/>
      <c r="E121" s="153"/>
      <c r="F121" s="149"/>
      <c r="G121" s="153"/>
      <c r="H121" s="148" t="s">
        <v>461</v>
      </c>
      <c r="I121" s="154">
        <v>11</v>
      </c>
      <c r="J121" s="150"/>
      <c r="K121" s="278"/>
      <c r="L121" s="278"/>
      <c r="M121" s="278"/>
      <c r="N121" s="278"/>
      <c r="O121" s="278"/>
    </row>
    <row r="122" spans="1:16" ht="31.5" customHeight="1" thickBot="1">
      <c r="A122" s="139"/>
      <c r="B122" s="147">
        <v>6</v>
      </c>
      <c r="C122" s="148" t="s">
        <v>536</v>
      </c>
      <c r="D122" s="151"/>
      <c r="E122" s="153"/>
      <c r="F122" s="149"/>
      <c r="G122" s="149" t="s">
        <v>1</v>
      </c>
      <c r="H122" s="148" t="s">
        <v>459</v>
      </c>
      <c r="I122" s="154">
        <v>11</v>
      </c>
      <c r="J122" s="150"/>
      <c r="K122" s="278"/>
      <c r="L122" s="278"/>
      <c r="M122" s="278"/>
      <c r="N122" s="278"/>
      <c r="O122" s="278"/>
    </row>
    <row r="123" spans="1:16" ht="31.5" customHeight="1" thickBot="1">
      <c r="A123" s="139"/>
      <c r="B123" s="147">
        <v>7</v>
      </c>
      <c r="C123" s="148" t="s">
        <v>537</v>
      </c>
      <c r="D123" s="151"/>
      <c r="E123" s="153"/>
      <c r="F123" s="149"/>
      <c r="G123" s="153" t="s">
        <v>1</v>
      </c>
      <c r="H123" s="148" t="s">
        <v>461</v>
      </c>
      <c r="I123" s="154">
        <v>128</v>
      </c>
      <c r="J123" s="150"/>
      <c r="K123" s="278"/>
      <c r="L123" s="278"/>
      <c r="M123" s="278"/>
      <c r="N123" s="278"/>
      <c r="O123" s="278"/>
    </row>
    <row r="124" spans="1:16" ht="31.5" customHeight="1" thickBot="1">
      <c r="A124" s="139"/>
      <c r="B124" s="147">
        <v>8</v>
      </c>
      <c r="C124" s="148" t="s">
        <v>538</v>
      </c>
      <c r="D124" s="151"/>
      <c r="E124" s="151"/>
      <c r="F124" s="151"/>
      <c r="G124" s="153" t="s">
        <v>1</v>
      </c>
      <c r="H124" s="148" t="s">
        <v>461</v>
      </c>
      <c r="I124" s="154">
        <v>11</v>
      </c>
      <c r="J124" s="150"/>
      <c r="K124" s="285"/>
      <c r="L124" s="285"/>
      <c r="M124" s="285"/>
      <c r="N124" s="285"/>
      <c r="O124" s="285"/>
    </row>
    <row r="125" spans="1:16" ht="31.5" customHeight="1" thickBot="1">
      <c r="A125" s="139"/>
      <c r="B125" s="147">
        <v>9</v>
      </c>
      <c r="C125" s="148" t="s">
        <v>539</v>
      </c>
      <c r="D125" s="151"/>
      <c r="E125" s="149"/>
      <c r="F125" s="149"/>
      <c r="G125" s="153"/>
      <c r="H125" s="148" t="s">
        <v>461</v>
      </c>
      <c r="I125" s="154">
        <v>256</v>
      </c>
      <c r="J125" s="150"/>
      <c r="K125" s="285"/>
      <c r="L125" s="285"/>
      <c r="M125" s="285"/>
      <c r="N125" s="285"/>
      <c r="O125" s="285"/>
    </row>
    <row r="126" spans="1:16" ht="31.5" customHeight="1" thickBot="1">
      <c r="A126" s="139"/>
      <c r="B126" s="147">
        <v>10</v>
      </c>
      <c r="C126" s="148" t="s">
        <v>540</v>
      </c>
      <c r="D126" s="151"/>
      <c r="E126" s="149"/>
      <c r="F126" s="149"/>
      <c r="G126" s="151"/>
      <c r="H126" s="148" t="s">
        <v>459</v>
      </c>
      <c r="I126" s="154">
        <v>11</v>
      </c>
      <c r="J126" s="150"/>
      <c r="K126" s="285"/>
      <c r="L126" s="285"/>
      <c r="M126" s="285"/>
      <c r="N126" s="285"/>
      <c r="O126" s="285"/>
    </row>
    <row r="127" spans="1:16" ht="31.5" customHeight="1" thickBot="1">
      <c r="A127" s="139"/>
      <c r="B127" s="147">
        <v>11</v>
      </c>
      <c r="C127" s="148" t="s">
        <v>541</v>
      </c>
      <c r="D127" s="151"/>
      <c r="E127" s="149"/>
      <c r="F127" s="149"/>
      <c r="G127" s="149" t="s">
        <v>1</v>
      </c>
      <c r="H127" s="148" t="s">
        <v>461</v>
      </c>
      <c r="I127" s="154">
        <v>11</v>
      </c>
      <c r="J127" s="150"/>
      <c r="K127" s="315" t="s">
        <v>542</v>
      </c>
      <c r="L127" s="315"/>
      <c r="M127" s="315"/>
      <c r="N127" s="315"/>
      <c r="O127" s="315"/>
    </row>
    <row r="128" spans="1:16" ht="31.5" customHeight="1" thickBot="1">
      <c r="A128" s="139"/>
      <c r="B128" s="147">
        <v>12</v>
      </c>
      <c r="C128" s="148" t="s">
        <v>474</v>
      </c>
      <c r="D128" s="151"/>
      <c r="E128" s="149"/>
      <c r="F128" s="149"/>
      <c r="G128" s="149" t="s">
        <v>1</v>
      </c>
      <c r="H128" s="154" t="s">
        <v>524</v>
      </c>
      <c r="I128" s="154">
        <v>4</v>
      </c>
      <c r="J128" s="150"/>
      <c r="K128" s="286" t="s">
        <v>475</v>
      </c>
      <c r="L128" s="286"/>
      <c r="M128" s="286"/>
      <c r="N128" s="286"/>
      <c r="O128" s="286"/>
    </row>
    <row r="129" spans="1:17" ht="31.5" customHeight="1">
      <c r="A129" s="145"/>
      <c r="B129" s="147">
        <v>13</v>
      </c>
      <c r="C129" s="148" t="s">
        <v>469</v>
      </c>
      <c r="D129" s="151"/>
      <c r="E129" s="149"/>
      <c r="F129" s="149"/>
      <c r="G129" s="153" t="s">
        <v>1</v>
      </c>
      <c r="H129" s="148" t="s">
        <v>461</v>
      </c>
      <c r="I129" s="154">
        <v>10</v>
      </c>
      <c r="J129" s="151"/>
      <c r="K129" s="285"/>
      <c r="L129" s="285"/>
      <c r="M129" s="285"/>
      <c r="N129" s="285"/>
      <c r="O129" s="285"/>
    </row>
    <row r="130" spans="1:17" ht="31.5" customHeight="1">
      <c r="A130" s="143"/>
      <c r="B130" s="147">
        <v>14</v>
      </c>
      <c r="C130" s="148" t="s">
        <v>471</v>
      </c>
      <c r="D130" s="151"/>
      <c r="E130" s="149"/>
      <c r="F130" s="149"/>
      <c r="G130" s="153"/>
      <c r="H130" s="148" t="s">
        <v>461</v>
      </c>
      <c r="I130" s="154">
        <v>10</v>
      </c>
      <c r="J130" s="151"/>
      <c r="K130" s="278"/>
      <c r="L130" s="278"/>
      <c r="M130" s="278"/>
      <c r="N130" s="278"/>
      <c r="O130" s="278"/>
    </row>
    <row r="131" spans="1:17" ht="31.5" customHeight="1" thickBot="1">
      <c r="A131" s="296"/>
      <c r="B131" s="293"/>
      <c r="C131" s="293"/>
      <c r="D131" s="293"/>
      <c r="E131" s="293"/>
      <c r="F131" s="293"/>
      <c r="G131" s="293"/>
      <c r="H131" s="293"/>
      <c r="I131" s="293"/>
      <c r="J131" s="293"/>
      <c r="K131" s="293"/>
      <c r="L131" s="293"/>
      <c r="M131" s="293"/>
      <c r="N131" s="293"/>
      <c r="O131" s="293"/>
      <c r="P131" s="293"/>
      <c r="Q131" s="293"/>
    </row>
    <row r="132" spans="1:17" ht="31.5" customHeight="1" thickBot="1">
      <c r="A132" s="141">
        <v>11</v>
      </c>
      <c r="B132" s="307" t="s">
        <v>476</v>
      </c>
      <c r="C132" s="308"/>
      <c r="D132" s="303" t="s">
        <v>543</v>
      </c>
      <c r="E132" s="301"/>
      <c r="F132" s="301"/>
      <c r="G132" s="301"/>
      <c r="H132" s="301"/>
      <c r="I132" s="301"/>
      <c r="J132" s="301"/>
      <c r="K132" s="301"/>
      <c r="L132" s="301"/>
      <c r="M132" s="301"/>
      <c r="N132" s="301"/>
      <c r="O132" s="302"/>
    </row>
    <row r="133" spans="1:17" ht="31.5" customHeight="1" thickBot="1">
      <c r="A133" s="157"/>
      <c r="B133" s="152" t="s">
        <v>0</v>
      </c>
      <c r="C133" s="152" t="s">
        <v>450</v>
      </c>
      <c r="D133" s="152" t="s">
        <v>387</v>
      </c>
      <c r="E133" s="152" t="s">
        <v>451</v>
      </c>
      <c r="F133" s="152" t="s">
        <v>452</v>
      </c>
      <c r="G133" s="152" t="s">
        <v>453</v>
      </c>
      <c r="H133" s="152" t="s">
        <v>454</v>
      </c>
      <c r="I133" s="152" t="s">
        <v>455</v>
      </c>
      <c r="J133" s="152" t="s">
        <v>456</v>
      </c>
      <c r="K133" s="290" t="s">
        <v>457</v>
      </c>
      <c r="L133" s="290"/>
      <c r="M133" s="290"/>
      <c r="N133" s="290"/>
      <c r="O133" s="290"/>
    </row>
    <row r="134" spans="1:17" ht="31.5" customHeight="1" thickBot="1">
      <c r="A134" s="144"/>
      <c r="B134" s="147">
        <v>1</v>
      </c>
      <c r="C134" s="158" t="s">
        <v>544</v>
      </c>
      <c r="D134" s="150"/>
      <c r="E134" s="153" t="s">
        <v>1</v>
      </c>
      <c r="F134" s="153" t="s">
        <v>1</v>
      </c>
      <c r="G134" s="153" t="s">
        <v>1</v>
      </c>
      <c r="H134" s="158" t="s">
        <v>459</v>
      </c>
      <c r="I134" s="159">
        <v>11</v>
      </c>
      <c r="J134" s="150"/>
      <c r="K134" s="278"/>
      <c r="L134" s="278"/>
      <c r="M134" s="278"/>
      <c r="N134" s="278"/>
      <c r="O134" s="278"/>
    </row>
    <row r="135" spans="1:17" ht="31.5" customHeight="1" thickBot="1">
      <c r="A135" s="139"/>
      <c r="B135" s="147">
        <v>2</v>
      </c>
      <c r="C135" s="148" t="s">
        <v>528</v>
      </c>
      <c r="D135" s="151"/>
      <c r="E135" s="153"/>
      <c r="F135" s="151"/>
      <c r="G135" s="153" t="s">
        <v>1</v>
      </c>
      <c r="H135" s="158" t="s">
        <v>459</v>
      </c>
      <c r="I135" s="154">
        <v>128</v>
      </c>
      <c r="J135" s="151"/>
      <c r="K135" s="278"/>
      <c r="L135" s="278"/>
      <c r="M135" s="278"/>
      <c r="N135" s="278"/>
      <c r="O135" s="278"/>
    </row>
    <row r="136" spans="1:17" ht="31.5" customHeight="1" thickBot="1">
      <c r="A136" s="139"/>
      <c r="B136" s="147">
        <v>3</v>
      </c>
      <c r="C136" s="148" t="s">
        <v>537</v>
      </c>
      <c r="D136" s="151"/>
      <c r="E136" s="153"/>
      <c r="F136" s="151"/>
      <c r="G136" s="153" t="s">
        <v>1</v>
      </c>
      <c r="H136" s="148" t="s">
        <v>461</v>
      </c>
      <c r="I136" s="154">
        <v>128</v>
      </c>
      <c r="J136" s="151"/>
      <c r="K136" s="316"/>
      <c r="L136" s="316"/>
      <c r="M136" s="316"/>
      <c r="N136" s="316"/>
      <c r="O136" s="316"/>
    </row>
    <row r="137" spans="1:17" ht="31.5" customHeight="1" thickBot="1">
      <c r="A137" s="139"/>
      <c r="B137" s="147">
        <v>4</v>
      </c>
      <c r="C137" s="148" t="s">
        <v>462</v>
      </c>
      <c r="D137" s="151"/>
      <c r="E137" s="151"/>
      <c r="F137" s="151"/>
      <c r="G137" s="151"/>
      <c r="H137" s="158" t="s">
        <v>459</v>
      </c>
      <c r="I137" s="159">
        <v>11</v>
      </c>
      <c r="J137" s="151"/>
      <c r="K137" s="285"/>
      <c r="L137" s="285"/>
      <c r="M137" s="285"/>
      <c r="N137" s="285"/>
      <c r="O137" s="285"/>
    </row>
    <row r="138" spans="1:17" ht="31.5" customHeight="1" thickBot="1">
      <c r="A138" s="139"/>
      <c r="B138" s="147">
        <v>5</v>
      </c>
      <c r="C138" s="148" t="s">
        <v>530</v>
      </c>
      <c r="D138" s="151"/>
      <c r="E138" s="151"/>
      <c r="F138" s="151"/>
      <c r="G138" s="151"/>
      <c r="H138" s="148" t="s">
        <v>461</v>
      </c>
      <c r="I138" s="154">
        <v>256</v>
      </c>
      <c r="J138" s="150"/>
      <c r="K138" s="285"/>
      <c r="L138" s="285"/>
      <c r="M138" s="285"/>
      <c r="N138" s="285"/>
      <c r="O138" s="285"/>
    </row>
    <row r="139" spans="1:17" ht="31.5" customHeight="1" thickBot="1">
      <c r="A139" s="139"/>
      <c r="B139" s="147">
        <v>6</v>
      </c>
      <c r="C139" s="148" t="s">
        <v>474</v>
      </c>
      <c r="D139" s="151"/>
      <c r="E139" s="151"/>
      <c r="F139" s="151"/>
      <c r="G139" s="149" t="s">
        <v>1</v>
      </c>
      <c r="H139" s="158" t="s">
        <v>459</v>
      </c>
      <c r="I139" s="159">
        <v>11</v>
      </c>
      <c r="J139" s="150"/>
      <c r="K139" s="286" t="s">
        <v>475</v>
      </c>
      <c r="L139" s="286"/>
      <c r="M139" s="286"/>
      <c r="N139" s="286"/>
      <c r="O139" s="286"/>
    </row>
    <row r="140" spans="1:17" ht="31.5" customHeight="1" thickBot="1">
      <c r="A140" s="146"/>
      <c r="B140" s="147">
        <v>7</v>
      </c>
      <c r="C140" s="148" t="s">
        <v>469</v>
      </c>
      <c r="D140" s="151"/>
      <c r="E140" s="151"/>
      <c r="F140" s="151"/>
      <c r="G140" s="149" t="s">
        <v>1</v>
      </c>
      <c r="H140" s="148" t="s">
        <v>488</v>
      </c>
      <c r="I140" s="154"/>
      <c r="J140" s="150"/>
      <c r="K140" s="286"/>
      <c r="L140" s="286"/>
      <c r="M140" s="286"/>
      <c r="N140" s="286"/>
      <c r="O140" s="286"/>
    </row>
    <row r="141" spans="1:17" ht="31.5" customHeight="1" thickBot="1">
      <c r="A141" s="292"/>
      <c r="B141" s="293"/>
      <c r="C141" s="293"/>
      <c r="D141" s="293"/>
      <c r="E141" s="293"/>
      <c r="F141" s="293"/>
      <c r="G141" s="293"/>
      <c r="H141" s="293"/>
      <c r="I141" s="293"/>
      <c r="J141" s="293"/>
      <c r="K141" s="293"/>
      <c r="L141" s="293"/>
      <c r="M141" s="293"/>
      <c r="N141" s="293"/>
      <c r="O141" s="293"/>
      <c r="P141" s="293"/>
      <c r="Q141" s="293"/>
    </row>
    <row r="142" spans="1:17" ht="31.5" customHeight="1" thickBot="1">
      <c r="A142" s="141">
        <v>12</v>
      </c>
      <c r="B142" s="307" t="s">
        <v>476</v>
      </c>
      <c r="C142" s="308"/>
      <c r="D142" s="317" t="s">
        <v>545</v>
      </c>
      <c r="E142" s="318"/>
      <c r="F142" s="318"/>
      <c r="G142" s="318"/>
      <c r="H142" s="318"/>
      <c r="I142" s="318"/>
      <c r="J142" s="318"/>
      <c r="K142" s="318"/>
      <c r="L142" s="318"/>
      <c r="M142" s="318"/>
      <c r="N142" s="318"/>
      <c r="O142" s="319"/>
    </row>
    <row r="143" spans="1:17" ht="31.5" customHeight="1" thickBot="1">
      <c r="A143" s="157"/>
      <c r="B143" s="152" t="s">
        <v>0</v>
      </c>
      <c r="C143" s="152" t="s">
        <v>450</v>
      </c>
      <c r="D143" s="152" t="s">
        <v>387</v>
      </c>
      <c r="E143" s="152" t="s">
        <v>451</v>
      </c>
      <c r="F143" s="152" t="s">
        <v>452</v>
      </c>
      <c r="G143" s="152" t="s">
        <v>453</v>
      </c>
      <c r="H143" s="152" t="s">
        <v>454</v>
      </c>
      <c r="I143" s="152" t="s">
        <v>455</v>
      </c>
      <c r="J143" s="152" t="s">
        <v>456</v>
      </c>
      <c r="K143" s="290" t="s">
        <v>457</v>
      </c>
      <c r="L143" s="290"/>
      <c r="M143" s="290"/>
      <c r="N143" s="290"/>
      <c r="O143" s="290"/>
    </row>
    <row r="144" spans="1:17" ht="31.5" customHeight="1" thickBot="1">
      <c r="A144" s="139"/>
      <c r="B144" s="147">
        <v>1</v>
      </c>
      <c r="C144" s="148" t="s">
        <v>546</v>
      </c>
      <c r="D144" s="151"/>
      <c r="E144" s="153" t="s">
        <v>1</v>
      </c>
      <c r="F144" s="153" t="s">
        <v>1</v>
      </c>
      <c r="G144" s="153" t="s">
        <v>1</v>
      </c>
      <c r="H144" s="158" t="s">
        <v>459</v>
      </c>
      <c r="I144" s="154">
        <v>11</v>
      </c>
      <c r="J144" s="151"/>
      <c r="K144" s="278"/>
      <c r="L144" s="278"/>
      <c r="M144" s="278"/>
      <c r="N144" s="278"/>
      <c r="O144" s="278"/>
    </row>
    <row r="145" spans="1:16" ht="31.5" customHeight="1" thickBot="1">
      <c r="A145" s="139"/>
      <c r="B145" s="147">
        <v>2</v>
      </c>
      <c r="C145" s="148" t="s">
        <v>513</v>
      </c>
      <c r="D145" s="151"/>
      <c r="E145" s="153"/>
      <c r="F145" s="151"/>
      <c r="G145" s="153" t="s">
        <v>1</v>
      </c>
      <c r="H145" s="158" t="s">
        <v>459</v>
      </c>
      <c r="I145" s="154">
        <v>11</v>
      </c>
      <c r="J145" s="151"/>
      <c r="K145" s="278"/>
      <c r="L145" s="278"/>
      <c r="M145" s="278"/>
      <c r="N145" s="278"/>
      <c r="O145" s="278"/>
    </row>
    <row r="146" spans="1:16" ht="31.5" customHeight="1" thickBot="1">
      <c r="A146" s="139"/>
      <c r="B146" s="147">
        <v>3</v>
      </c>
      <c r="C146" s="148" t="s">
        <v>508</v>
      </c>
      <c r="D146" s="151"/>
      <c r="E146" s="153"/>
      <c r="F146" s="151"/>
      <c r="G146" s="153" t="s">
        <v>1</v>
      </c>
      <c r="H146" s="158" t="s">
        <v>459</v>
      </c>
      <c r="I146" s="154">
        <v>11</v>
      </c>
      <c r="J146" s="151"/>
      <c r="K146" s="285"/>
      <c r="L146" s="285"/>
      <c r="M146" s="285"/>
      <c r="N146" s="285"/>
      <c r="O146" s="285"/>
    </row>
    <row r="147" spans="1:16" ht="31.5" customHeight="1" thickBot="1">
      <c r="A147" s="139"/>
      <c r="B147" s="147">
        <v>4</v>
      </c>
      <c r="C147" s="148" t="s">
        <v>547</v>
      </c>
      <c r="D147" s="148" t="s">
        <v>548</v>
      </c>
      <c r="E147" s="153"/>
      <c r="F147" s="151"/>
      <c r="G147" s="153" t="s">
        <v>1</v>
      </c>
      <c r="H147" s="158" t="s">
        <v>459</v>
      </c>
      <c r="I147" s="154">
        <v>11</v>
      </c>
      <c r="J147" s="151"/>
      <c r="K147" s="315" t="s">
        <v>549</v>
      </c>
      <c r="L147" s="315"/>
      <c r="M147" s="315"/>
      <c r="N147" s="315"/>
      <c r="O147" s="315"/>
    </row>
    <row r="148" spans="1:16" ht="31.5" customHeight="1" thickBot="1">
      <c r="A148" s="139"/>
      <c r="B148" s="147">
        <v>5</v>
      </c>
      <c r="C148" s="148" t="s">
        <v>550</v>
      </c>
      <c r="D148" s="151"/>
      <c r="E148" s="151"/>
      <c r="F148" s="151"/>
      <c r="G148" s="153" t="s">
        <v>1</v>
      </c>
      <c r="H148" s="148" t="s">
        <v>488</v>
      </c>
      <c r="I148" s="156"/>
      <c r="J148" s="150"/>
      <c r="K148" s="285"/>
      <c r="L148" s="285"/>
      <c r="M148" s="285"/>
      <c r="N148" s="285"/>
      <c r="O148" s="285"/>
    </row>
    <row r="149" spans="1:16" ht="31.5" customHeight="1" thickBot="1">
      <c r="A149" s="139"/>
      <c r="B149" s="147">
        <v>6</v>
      </c>
      <c r="C149" s="148" t="s">
        <v>474</v>
      </c>
      <c r="D149" s="151"/>
      <c r="E149" s="151"/>
      <c r="F149" s="151"/>
      <c r="G149" s="149" t="s">
        <v>1</v>
      </c>
      <c r="H149" s="158" t="s">
        <v>459</v>
      </c>
      <c r="I149" s="154">
        <v>10</v>
      </c>
      <c r="J149" s="150"/>
      <c r="K149" s="286" t="s">
        <v>475</v>
      </c>
      <c r="L149" s="286"/>
      <c r="M149" s="286"/>
      <c r="N149" s="286"/>
      <c r="O149" s="286"/>
    </row>
    <row r="150" spans="1:16" ht="31.5" customHeight="1" thickBot="1">
      <c r="A150" s="139"/>
      <c r="B150" s="147">
        <v>7</v>
      </c>
      <c r="C150" s="148" t="s">
        <v>469</v>
      </c>
      <c r="D150" s="151"/>
      <c r="E150" s="151"/>
      <c r="F150" s="151"/>
      <c r="G150" s="153" t="s">
        <v>1</v>
      </c>
      <c r="H150" s="148" t="s">
        <v>488</v>
      </c>
      <c r="I150" s="156"/>
      <c r="J150" s="150"/>
      <c r="K150" s="285"/>
      <c r="L150" s="285"/>
      <c r="M150" s="285"/>
      <c r="N150" s="285"/>
      <c r="O150" s="285"/>
    </row>
    <row r="151" spans="1:16" ht="31.5" customHeight="1" thickBot="1">
      <c r="A151" s="139"/>
      <c r="B151" s="147">
        <v>8</v>
      </c>
      <c r="C151" s="148" t="s">
        <v>471</v>
      </c>
      <c r="D151" s="151"/>
      <c r="E151" s="151"/>
      <c r="F151" s="151"/>
      <c r="G151" s="151"/>
      <c r="H151" s="148" t="s">
        <v>488</v>
      </c>
      <c r="I151" s="156"/>
      <c r="J151" s="150"/>
      <c r="K151" s="278"/>
      <c r="L151" s="278"/>
      <c r="M151" s="278"/>
      <c r="N151" s="278"/>
      <c r="O151" s="278"/>
    </row>
    <row r="152" spans="1:16" ht="31.5" customHeight="1" thickBot="1">
      <c r="A152" s="292"/>
      <c r="B152" s="293"/>
      <c r="C152" s="293"/>
      <c r="D152" s="293"/>
      <c r="E152" s="293"/>
      <c r="F152" s="293"/>
      <c r="G152" s="293"/>
      <c r="H152" s="293"/>
      <c r="I152" s="293"/>
      <c r="J152" s="293"/>
      <c r="K152" s="293"/>
      <c r="L152" s="293"/>
      <c r="M152" s="293"/>
      <c r="N152" s="293"/>
      <c r="O152" s="293"/>
      <c r="P152" s="293"/>
    </row>
    <row r="153" spans="1:16" ht="31.5" customHeight="1" thickBot="1">
      <c r="A153" s="142">
        <v>13</v>
      </c>
      <c r="B153" s="307" t="s">
        <v>476</v>
      </c>
      <c r="C153" s="308"/>
      <c r="D153" s="303" t="s">
        <v>551</v>
      </c>
      <c r="E153" s="301"/>
      <c r="F153" s="301"/>
      <c r="G153" s="301"/>
      <c r="H153" s="301"/>
      <c r="I153" s="301"/>
      <c r="J153" s="301"/>
      <c r="K153" s="301"/>
      <c r="L153" s="301"/>
      <c r="M153" s="301"/>
      <c r="N153" s="301"/>
      <c r="O153" s="302"/>
    </row>
    <row r="154" spans="1:16" ht="31.5" customHeight="1" thickBot="1">
      <c r="A154" s="157"/>
      <c r="B154" s="152" t="s">
        <v>0</v>
      </c>
      <c r="C154" s="152" t="s">
        <v>450</v>
      </c>
      <c r="D154" s="152" t="s">
        <v>387</v>
      </c>
      <c r="E154" s="152" t="s">
        <v>451</v>
      </c>
      <c r="F154" s="152" t="s">
        <v>452</v>
      </c>
      <c r="G154" s="152" t="s">
        <v>453</v>
      </c>
      <c r="H154" s="152" t="s">
        <v>454</v>
      </c>
      <c r="I154" s="152" t="s">
        <v>455</v>
      </c>
      <c r="J154" s="152" t="s">
        <v>456</v>
      </c>
      <c r="K154" s="290" t="s">
        <v>457</v>
      </c>
      <c r="L154" s="290"/>
      <c r="M154" s="290"/>
      <c r="N154" s="290"/>
      <c r="O154" s="290"/>
    </row>
    <row r="155" spans="1:16" ht="31.5" customHeight="1" thickBot="1">
      <c r="A155" s="146"/>
      <c r="B155" s="147">
        <v>1</v>
      </c>
      <c r="C155" s="148" t="s">
        <v>552</v>
      </c>
      <c r="D155" s="151"/>
      <c r="E155" s="153" t="s">
        <v>1</v>
      </c>
      <c r="F155" s="153" t="s">
        <v>1</v>
      </c>
      <c r="G155" s="153" t="s">
        <v>1</v>
      </c>
      <c r="H155" s="158" t="s">
        <v>459</v>
      </c>
      <c r="I155" s="154">
        <v>11</v>
      </c>
      <c r="J155" s="150"/>
      <c r="K155" s="278"/>
      <c r="L155" s="278"/>
      <c r="M155" s="278"/>
      <c r="N155" s="278"/>
      <c r="O155" s="278"/>
    </row>
    <row r="156" spans="1:16" ht="31.5" customHeight="1" thickBot="1">
      <c r="A156" s="146"/>
      <c r="B156" s="147">
        <v>2</v>
      </c>
      <c r="C156" s="148" t="s">
        <v>553</v>
      </c>
      <c r="D156" s="155"/>
      <c r="E156" s="151"/>
      <c r="F156" s="151"/>
      <c r="G156" s="153" t="s">
        <v>1</v>
      </c>
      <c r="H156" s="148" t="s">
        <v>459</v>
      </c>
      <c r="I156" s="154">
        <v>11</v>
      </c>
      <c r="J156" s="151"/>
      <c r="K156" s="278"/>
      <c r="L156" s="278"/>
      <c r="M156" s="278"/>
      <c r="N156" s="278"/>
      <c r="O156" s="278"/>
    </row>
    <row r="157" spans="1:16" ht="31.5" customHeight="1" thickBot="1">
      <c r="A157" s="146"/>
      <c r="B157" s="147">
        <v>3</v>
      </c>
      <c r="C157" s="148" t="s">
        <v>554</v>
      </c>
      <c r="D157" s="148" t="s">
        <v>555</v>
      </c>
      <c r="E157" s="151"/>
      <c r="F157" s="151"/>
      <c r="G157" s="153" t="s">
        <v>1</v>
      </c>
      <c r="H157" s="148" t="s">
        <v>459</v>
      </c>
      <c r="I157" s="154">
        <v>11</v>
      </c>
      <c r="J157" s="151"/>
      <c r="K157" s="278"/>
      <c r="L157" s="278"/>
      <c r="M157" s="278"/>
      <c r="N157" s="278"/>
      <c r="O157" s="278"/>
    </row>
    <row r="158" spans="1:16" ht="31.5" customHeight="1" thickBot="1">
      <c r="A158" s="146"/>
      <c r="B158" s="147">
        <v>4</v>
      </c>
      <c r="C158" s="148" t="s">
        <v>556</v>
      </c>
      <c r="D158" s="148" t="s">
        <v>557</v>
      </c>
      <c r="E158" s="151"/>
      <c r="F158" s="151"/>
      <c r="G158" s="153" t="s">
        <v>1</v>
      </c>
      <c r="H158" s="158" t="s">
        <v>459</v>
      </c>
      <c r="I158" s="154">
        <v>11</v>
      </c>
      <c r="J158" s="151"/>
      <c r="K158" s="285"/>
      <c r="L158" s="285"/>
      <c r="M158" s="285"/>
      <c r="N158" s="285"/>
      <c r="O158" s="285"/>
    </row>
    <row r="159" spans="1:16" ht="31.5" customHeight="1" thickBot="1">
      <c r="A159" s="146"/>
      <c r="B159" s="147">
        <v>5</v>
      </c>
      <c r="C159" s="148" t="s">
        <v>558</v>
      </c>
      <c r="D159" s="148" t="s">
        <v>559</v>
      </c>
      <c r="E159" s="151"/>
      <c r="F159" s="151"/>
      <c r="G159" s="153" t="s">
        <v>1</v>
      </c>
      <c r="H159" s="158" t="s">
        <v>459</v>
      </c>
      <c r="I159" s="154">
        <v>11</v>
      </c>
      <c r="J159" s="150"/>
      <c r="K159" s="285"/>
      <c r="L159" s="285"/>
      <c r="M159" s="285"/>
      <c r="N159" s="285"/>
      <c r="O159" s="285"/>
    </row>
    <row r="160" spans="1:16" ht="31.5" customHeight="1" thickBot="1">
      <c r="A160" s="146"/>
      <c r="B160" s="147">
        <v>6</v>
      </c>
      <c r="C160" s="148" t="s">
        <v>560</v>
      </c>
      <c r="D160" s="148" t="s">
        <v>561</v>
      </c>
      <c r="E160" s="151"/>
      <c r="F160" s="151"/>
      <c r="G160" s="153" t="s">
        <v>1</v>
      </c>
      <c r="H160" s="158" t="s">
        <v>459</v>
      </c>
      <c r="I160" s="154">
        <v>11</v>
      </c>
      <c r="J160" s="150"/>
      <c r="K160" s="285"/>
      <c r="L160" s="285"/>
      <c r="M160" s="285"/>
      <c r="N160" s="285"/>
      <c r="O160" s="285"/>
    </row>
    <row r="161" spans="1:16" ht="31.5" customHeight="1" thickBot="1">
      <c r="A161" s="146"/>
      <c r="B161" s="147">
        <v>7</v>
      </c>
      <c r="C161" s="148" t="s">
        <v>469</v>
      </c>
      <c r="D161" s="151"/>
      <c r="E161" s="151"/>
      <c r="F161" s="151"/>
      <c r="G161" s="149" t="s">
        <v>1</v>
      </c>
      <c r="H161" s="148" t="s">
        <v>488</v>
      </c>
      <c r="I161" s="156"/>
      <c r="J161" s="150"/>
      <c r="K161" s="285"/>
      <c r="L161" s="285"/>
      <c r="M161" s="285"/>
      <c r="N161" s="285"/>
      <c r="O161" s="285"/>
    </row>
    <row r="162" spans="1:16" ht="31.5" customHeight="1" thickBot="1">
      <c r="A162" s="146"/>
      <c r="B162" s="147">
        <v>8</v>
      </c>
      <c r="C162" s="148" t="s">
        <v>471</v>
      </c>
      <c r="D162" s="151"/>
      <c r="E162" s="151"/>
      <c r="F162" s="151"/>
      <c r="G162" s="151"/>
      <c r="H162" s="148" t="s">
        <v>488</v>
      </c>
      <c r="I162" s="156"/>
      <c r="J162" s="150"/>
      <c r="K162" s="285"/>
      <c r="L162" s="285"/>
      <c r="M162" s="285"/>
      <c r="N162" s="285"/>
      <c r="O162" s="285"/>
    </row>
    <row r="163" spans="1:16" ht="31.5" customHeight="1" thickBot="1">
      <c r="A163" s="146"/>
      <c r="B163" s="147">
        <v>9</v>
      </c>
      <c r="C163" s="148" t="s">
        <v>474</v>
      </c>
      <c r="D163" s="151"/>
      <c r="E163" s="151"/>
      <c r="F163" s="151"/>
      <c r="G163" s="149" t="s">
        <v>1</v>
      </c>
      <c r="H163" s="148" t="s">
        <v>459</v>
      </c>
      <c r="I163" s="154">
        <v>11</v>
      </c>
      <c r="J163" s="150"/>
      <c r="K163" s="286" t="s">
        <v>475</v>
      </c>
      <c r="L163" s="286"/>
      <c r="M163" s="286"/>
      <c r="N163" s="286"/>
      <c r="O163" s="286"/>
    </row>
    <row r="164" spans="1:16" ht="31.5" customHeight="1">
      <c r="A164" s="292"/>
      <c r="B164" s="293"/>
      <c r="C164" s="293"/>
      <c r="D164" s="293"/>
      <c r="E164" s="293"/>
      <c r="F164" s="293"/>
      <c r="G164" s="293"/>
      <c r="H164" s="293"/>
      <c r="I164" s="293"/>
      <c r="J164" s="293"/>
      <c r="K164" s="293"/>
      <c r="L164" s="293"/>
      <c r="M164" s="293"/>
      <c r="N164" s="293"/>
      <c r="O164" s="293"/>
      <c r="P164" s="293"/>
    </row>
    <row r="165" spans="1:16" ht="31.5" customHeight="1" thickBot="1">
      <c r="A165" s="292"/>
      <c r="B165" s="293"/>
      <c r="C165" s="293"/>
      <c r="D165" s="293"/>
      <c r="E165" s="293"/>
      <c r="F165" s="293"/>
      <c r="G165" s="293"/>
      <c r="H165" s="293"/>
      <c r="I165" s="293"/>
      <c r="J165" s="293"/>
      <c r="K165" s="293"/>
      <c r="L165" s="293"/>
      <c r="M165" s="293"/>
      <c r="N165" s="293"/>
      <c r="O165" s="293"/>
      <c r="P165" s="293"/>
    </row>
    <row r="166" spans="1:16" ht="31.5" customHeight="1" thickBot="1">
      <c r="A166" s="142">
        <v>14</v>
      </c>
      <c r="B166" s="307" t="s">
        <v>476</v>
      </c>
      <c r="C166" s="308"/>
      <c r="D166" s="303" t="s">
        <v>562</v>
      </c>
      <c r="E166" s="301"/>
      <c r="F166" s="301"/>
      <c r="G166" s="301"/>
      <c r="H166" s="301"/>
      <c r="I166" s="301"/>
      <c r="J166" s="301"/>
      <c r="K166" s="301"/>
      <c r="L166" s="301"/>
      <c r="M166" s="301"/>
      <c r="N166" s="301"/>
      <c r="O166" s="302"/>
    </row>
    <row r="167" spans="1:16" ht="31.5" customHeight="1" thickBot="1">
      <c r="A167" s="157"/>
      <c r="B167" s="152" t="s">
        <v>0</v>
      </c>
      <c r="C167" s="152" t="s">
        <v>450</v>
      </c>
      <c r="D167" s="152" t="s">
        <v>387</v>
      </c>
      <c r="E167" s="152" t="s">
        <v>451</v>
      </c>
      <c r="F167" s="152" t="s">
        <v>452</v>
      </c>
      <c r="G167" s="152" t="s">
        <v>453</v>
      </c>
      <c r="H167" s="152" t="s">
        <v>454</v>
      </c>
      <c r="I167" s="152" t="s">
        <v>455</v>
      </c>
      <c r="J167" s="152" t="s">
        <v>456</v>
      </c>
      <c r="K167" s="290" t="s">
        <v>457</v>
      </c>
      <c r="L167" s="290"/>
      <c r="M167" s="290"/>
      <c r="N167" s="290"/>
      <c r="O167" s="290"/>
    </row>
    <row r="168" spans="1:16" ht="31.5" customHeight="1" thickBot="1">
      <c r="A168" s="146"/>
      <c r="B168" s="147">
        <v>1</v>
      </c>
      <c r="C168" s="148" t="s">
        <v>563</v>
      </c>
      <c r="D168" s="151"/>
      <c r="E168" s="153" t="s">
        <v>1</v>
      </c>
      <c r="F168" s="153" t="s">
        <v>1</v>
      </c>
      <c r="G168" s="153" t="s">
        <v>1</v>
      </c>
      <c r="H168" s="158" t="s">
        <v>459</v>
      </c>
      <c r="I168" s="154">
        <v>11</v>
      </c>
      <c r="J168" s="150"/>
      <c r="K168" s="278"/>
      <c r="L168" s="278"/>
      <c r="M168" s="278"/>
      <c r="N168" s="278"/>
      <c r="O168" s="278"/>
    </row>
    <row r="169" spans="1:16" ht="31.5" customHeight="1" thickBot="1">
      <c r="A169" s="146"/>
      <c r="B169" s="147">
        <v>2</v>
      </c>
      <c r="C169" s="148" t="s">
        <v>513</v>
      </c>
      <c r="D169" s="151"/>
      <c r="E169" s="151"/>
      <c r="F169" s="151"/>
      <c r="G169" s="153" t="s">
        <v>1</v>
      </c>
      <c r="H169" s="158" t="s">
        <v>459</v>
      </c>
      <c r="I169" s="154">
        <v>11</v>
      </c>
      <c r="J169" s="151"/>
      <c r="K169" s="285"/>
      <c r="L169" s="285"/>
      <c r="M169" s="285"/>
      <c r="N169" s="285"/>
      <c r="O169" s="285"/>
    </row>
    <row r="170" spans="1:16" ht="31.5" customHeight="1" thickBot="1">
      <c r="A170" s="146"/>
      <c r="B170" s="147">
        <v>3</v>
      </c>
      <c r="C170" s="148" t="s">
        <v>564</v>
      </c>
      <c r="D170" s="148" t="s">
        <v>565</v>
      </c>
      <c r="E170" s="151"/>
      <c r="F170" s="151"/>
      <c r="G170" s="153" t="s">
        <v>1</v>
      </c>
      <c r="H170" s="148" t="s">
        <v>566</v>
      </c>
      <c r="I170" s="154">
        <v>11</v>
      </c>
      <c r="J170" s="151"/>
      <c r="K170" s="285"/>
      <c r="L170" s="285"/>
      <c r="M170" s="285"/>
      <c r="N170" s="285"/>
      <c r="O170" s="285"/>
    </row>
    <row r="171" spans="1:16" ht="31.5" customHeight="1" thickBot="1">
      <c r="A171" s="146"/>
      <c r="B171" s="147">
        <v>4</v>
      </c>
      <c r="C171" s="148" t="s">
        <v>567</v>
      </c>
      <c r="D171" s="148" t="s">
        <v>568</v>
      </c>
      <c r="E171" s="151"/>
      <c r="F171" s="151"/>
      <c r="G171" s="153" t="s">
        <v>1</v>
      </c>
      <c r="H171" s="158" t="s">
        <v>459</v>
      </c>
      <c r="I171" s="154">
        <v>11</v>
      </c>
      <c r="J171" s="151"/>
      <c r="K171" s="285"/>
      <c r="L171" s="285"/>
      <c r="M171" s="285"/>
      <c r="N171" s="285"/>
      <c r="O171" s="285"/>
    </row>
    <row r="172" spans="1:16" ht="31.5" customHeight="1" thickBot="1">
      <c r="A172" s="146"/>
      <c r="B172" s="147">
        <v>5</v>
      </c>
      <c r="C172" s="148" t="s">
        <v>569</v>
      </c>
      <c r="D172" s="148" t="s">
        <v>570</v>
      </c>
      <c r="E172" s="151"/>
      <c r="F172" s="151"/>
      <c r="G172" s="153" t="s">
        <v>1</v>
      </c>
      <c r="H172" s="158" t="s">
        <v>459</v>
      </c>
      <c r="I172" s="154">
        <v>11</v>
      </c>
      <c r="J172" s="150"/>
      <c r="K172" s="285"/>
      <c r="L172" s="285"/>
      <c r="M172" s="285"/>
      <c r="N172" s="285"/>
      <c r="O172" s="285"/>
    </row>
    <row r="173" spans="1:16" ht="31.5" customHeight="1" thickBot="1">
      <c r="A173" s="146"/>
      <c r="B173" s="147">
        <v>6</v>
      </c>
      <c r="C173" s="148" t="s">
        <v>474</v>
      </c>
      <c r="D173" s="151"/>
      <c r="E173" s="151"/>
      <c r="F173" s="151"/>
      <c r="G173" s="153" t="s">
        <v>1</v>
      </c>
      <c r="H173" s="158" t="s">
        <v>459</v>
      </c>
      <c r="I173" s="154">
        <v>11</v>
      </c>
      <c r="J173" s="150"/>
      <c r="K173" s="286" t="s">
        <v>475</v>
      </c>
      <c r="L173" s="286"/>
      <c r="M173" s="286"/>
      <c r="N173" s="286"/>
      <c r="O173" s="286"/>
    </row>
    <row r="174" spans="1:16" ht="31.5" customHeight="1" thickBot="1">
      <c r="A174" s="146"/>
      <c r="B174" s="147">
        <v>7</v>
      </c>
      <c r="C174" s="148" t="s">
        <v>469</v>
      </c>
      <c r="D174" s="151"/>
      <c r="E174" s="151"/>
      <c r="F174" s="151"/>
      <c r="G174" s="153" t="s">
        <v>1</v>
      </c>
      <c r="H174" s="148" t="s">
        <v>488</v>
      </c>
      <c r="I174" s="154">
        <v>11</v>
      </c>
      <c r="J174" s="150"/>
      <c r="K174" s="278"/>
      <c r="L174" s="278"/>
      <c r="M174" s="278"/>
      <c r="N174" s="278"/>
      <c r="O174" s="278"/>
    </row>
    <row r="175" spans="1:16" ht="31.5" customHeight="1" thickBot="1">
      <c r="A175" s="146"/>
      <c r="B175" s="147">
        <v>8</v>
      </c>
      <c r="C175" s="148" t="s">
        <v>471</v>
      </c>
      <c r="D175" s="151"/>
      <c r="E175" s="151"/>
      <c r="F175" s="151"/>
      <c r="G175" s="151"/>
      <c r="H175" s="148" t="s">
        <v>488</v>
      </c>
      <c r="I175" s="154">
        <v>11</v>
      </c>
      <c r="J175" s="150"/>
      <c r="K175" s="278"/>
      <c r="L175" s="278"/>
      <c r="M175" s="278"/>
      <c r="N175" s="278"/>
      <c r="O175" s="278"/>
    </row>
    <row r="176" spans="1:16" ht="31.5" customHeight="1" thickBot="1">
      <c r="A176" s="292"/>
      <c r="B176" s="293"/>
      <c r="C176" s="293"/>
      <c r="D176" s="293"/>
      <c r="E176" s="293"/>
      <c r="F176" s="293"/>
      <c r="G176" s="293"/>
      <c r="H176" s="293"/>
      <c r="I176" s="293"/>
      <c r="J176" s="293"/>
      <c r="K176" s="293"/>
      <c r="L176" s="293"/>
      <c r="M176" s="293"/>
      <c r="N176" s="293"/>
      <c r="O176" s="293"/>
      <c r="P176" s="293"/>
    </row>
    <row r="177" spans="1:16" ht="31.5" customHeight="1" thickBot="1">
      <c r="A177" s="141">
        <v>15</v>
      </c>
      <c r="B177" s="160" t="s">
        <v>448</v>
      </c>
      <c r="C177" s="161"/>
      <c r="D177" s="300" t="s">
        <v>571</v>
      </c>
      <c r="E177" s="301"/>
      <c r="F177" s="301"/>
      <c r="G177" s="301"/>
      <c r="H177" s="301"/>
      <c r="I177" s="301"/>
      <c r="J177" s="301"/>
      <c r="K177" s="301"/>
      <c r="L177" s="301"/>
      <c r="M177" s="301"/>
      <c r="N177" s="301"/>
      <c r="O177" s="302"/>
    </row>
    <row r="178" spans="1:16" ht="31.5" customHeight="1" thickBot="1">
      <c r="A178" s="157"/>
      <c r="B178" s="166" t="s">
        <v>0</v>
      </c>
      <c r="C178" s="166" t="s">
        <v>450</v>
      </c>
      <c r="D178" s="166" t="s">
        <v>387</v>
      </c>
      <c r="E178" s="166" t="s">
        <v>451</v>
      </c>
      <c r="F178" s="166" t="s">
        <v>452</v>
      </c>
      <c r="G178" s="166" t="s">
        <v>453</v>
      </c>
      <c r="H178" s="166" t="s">
        <v>454</v>
      </c>
      <c r="I178" s="166" t="s">
        <v>455</v>
      </c>
      <c r="J178" s="166" t="s">
        <v>456</v>
      </c>
      <c r="K178" s="289" t="s">
        <v>457</v>
      </c>
      <c r="L178" s="289"/>
      <c r="M178" s="289"/>
      <c r="N178" s="289"/>
      <c r="O178" s="289"/>
    </row>
    <row r="179" spans="1:16" ht="31.5" customHeight="1" thickBot="1">
      <c r="A179" s="139"/>
      <c r="B179" s="147">
        <v>1</v>
      </c>
      <c r="C179" s="148" t="s">
        <v>572</v>
      </c>
      <c r="D179" s="148" t="s">
        <v>573</v>
      </c>
      <c r="E179" s="153" t="s">
        <v>1</v>
      </c>
      <c r="F179" s="153" t="s">
        <v>1</v>
      </c>
      <c r="G179" s="153" t="s">
        <v>1</v>
      </c>
      <c r="H179" s="148" t="s">
        <v>459</v>
      </c>
      <c r="I179" s="154">
        <v>11</v>
      </c>
      <c r="J179" s="150"/>
      <c r="K179" s="277"/>
      <c r="L179" s="277"/>
      <c r="M179" s="277"/>
      <c r="N179" s="277"/>
      <c r="O179" s="277"/>
    </row>
    <row r="180" spans="1:16" ht="31.5" customHeight="1" thickBot="1">
      <c r="A180" s="139"/>
      <c r="B180" s="147">
        <v>2</v>
      </c>
      <c r="C180" s="148" t="s">
        <v>574</v>
      </c>
      <c r="D180" s="151"/>
      <c r="E180" s="151"/>
      <c r="F180" s="149"/>
      <c r="G180" s="153" t="s">
        <v>1</v>
      </c>
      <c r="H180" s="148" t="s">
        <v>461</v>
      </c>
      <c r="I180" s="154">
        <v>128</v>
      </c>
      <c r="J180" s="150"/>
      <c r="K180" s="277"/>
      <c r="L180" s="277"/>
      <c r="M180" s="277"/>
      <c r="N180" s="277"/>
      <c r="O180" s="277"/>
    </row>
    <row r="181" spans="1:16" ht="31.5" customHeight="1" thickBot="1">
      <c r="A181" s="139"/>
      <c r="B181" s="147">
        <v>3</v>
      </c>
      <c r="C181" s="148" t="s">
        <v>575</v>
      </c>
      <c r="D181" s="151"/>
      <c r="E181" s="151"/>
      <c r="F181" s="149"/>
      <c r="G181" s="153" t="s">
        <v>1</v>
      </c>
      <c r="H181" s="148" t="s">
        <v>461</v>
      </c>
      <c r="I181" s="154">
        <v>128</v>
      </c>
      <c r="J181" s="150"/>
      <c r="K181" s="277"/>
      <c r="L181" s="277"/>
      <c r="M181" s="277"/>
      <c r="N181" s="277"/>
      <c r="O181" s="277"/>
    </row>
    <row r="182" spans="1:16" ht="31.5" customHeight="1" thickBot="1">
      <c r="A182" s="139"/>
      <c r="B182" s="147">
        <v>4</v>
      </c>
      <c r="C182" s="148" t="s">
        <v>576</v>
      </c>
      <c r="D182" s="151"/>
      <c r="E182" s="151"/>
      <c r="F182" s="149"/>
      <c r="G182" s="153" t="s">
        <v>1</v>
      </c>
      <c r="H182" s="148" t="s">
        <v>461</v>
      </c>
      <c r="I182" s="154">
        <v>128</v>
      </c>
      <c r="J182" s="150"/>
      <c r="K182" s="277"/>
      <c r="L182" s="277"/>
      <c r="M182" s="277"/>
      <c r="N182" s="277"/>
      <c r="O182" s="277"/>
    </row>
    <row r="183" spans="1:16" ht="31.5" customHeight="1" thickBot="1">
      <c r="A183" s="139"/>
      <c r="B183" s="147">
        <v>5</v>
      </c>
      <c r="C183" s="148" t="s">
        <v>577</v>
      </c>
      <c r="D183" s="151"/>
      <c r="E183" s="151"/>
      <c r="F183" s="149"/>
      <c r="G183" s="153" t="s">
        <v>1</v>
      </c>
      <c r="H183" s="148" t="s">
        <v>461</v>
      </c>
      <c r="I183" s="154">
        <v>128</v>
      </c>
      <c r="J183" s="150"/>
      <c r="K183" s="277"/>
      <c r="L183" s="277"/>
      <c r="M183" s="277"/>
      <c r="N183" s="277"/>
      <c r="O183" s="277"/>
    </row>
    <row r="184" spans="1:16" ht="31.5" customHeight="1" thickBot="1">
      <c r="A184" s="139"/>
      <c r="B184" s="147">
        <v>6</v>
      </c>
      <c r="C184" s="148" t="s">
        <v>578</v>
      </c>
      <c r="D184" s="151"/>
      <c r="E184" s="151"/>
      <c r="F184" s="149"/>
      <c r="G184" s="153" t="s">
        <v>1</v>
      </c>
      <c r="H184" s="148" t="s">
        <v>461</v>
      </c>
      <c r="I184" s="154">
        <v>128</v>
      </c>
      <c r="J184" s="150"/>
      <c r="K184" s="277"/>
      <c r="L184" s="277"/>
      <c r="M184" s="277"/>
      <c r="N184" s="277"/>
      <c r="O184" s="277"/>
    </row>
    <row r="185" spans="1:16" ht="31.5" customHeight="1" thickBot="1">
      <c r="A185" s="139"/>
      <c r="B185" s="147">
        <v>7</v>
      </c>
      <c r="C185" s="148" t="s">
        <v>579</v>
      </c>
      <c r="D185" s="151"/>
      <c r="E185" s="151"/>
      <c r="F185" s="149"/>
      <c r="G185" s="153" t="s">
        <v>1</v>
      </c>
      <c r="H185" s="148" t="s">
        <v>461</v>
      </c>
      <c r="I185" s="154">
        <v>128</v>
      </c>
      <c r="J185" s="150"/>
      <c r="K185" s="277"/>
      <c r="L185" s="277"/>
      <c r="M185" s="277"/>
      <c r="N185" s="277"/>
      <c r="O185" s="277"/>
    </row>
    <row r="186" spans="1:16" ht="31.5" customHeight="1" thickBot="1">
      <c r="A186" s="139"/>
      <c r="B186" s="147">
        <v>8</v>
      </c>
      <c r="C186" s="148" t="s">
        <v>580</v>
      </c>
      <c r="D186" s="148" t="s">
        <v>581</v>
      </c>
      <c r="E186" s="151"/>
      <c r="F186" s="149"/>
      <c r="G186" s="149"/>
      <c r="H186" s="148" t="s">
        <v>461</v>
      </c>
      <c r="I186" s="154">
        <v>128</v>
      </c>
      <c r="J186" s="150"/>
      <c r="K186" s="277"/>
      <c r="L186" s="277"/>
      <c r="M186" s="277"/>
      <c r="N186" s="277"/>
      <c r="O186" s="277"/>
    </row>
    <row r="187" spans="1:16" ht="31.5" customHeight="1" thickBot="1">
      <c r="A187" s="139"/>
      <c r="B187" s="147">
        <v>9</v>
      </c>
      <c r="C187" s="148" t="s">
        <v>469</v>
      </c>
      <c r="D187" s="151"/>
      <c r="E187" s="151"/>
      <c r="F187" s="149"/>
      <c r="G187" s="153" t="s">
        <v>1</v>
      </c>
      <c r="H187" s="148" t="s">
        <v>488</v>
      </c>
      <c r="I187" s="154"/>
      <c r="J187" s="150"/>
      <c r="K187" s="277"/>
      <c r="L187" s="277"/>
      <c r="M187" s="277"/>
      <c r="N187" s="277"/>
      <c r="O187" s="277"/>
    </row>
    <row r="188" spans="1:16" ht="31.5" customHeight="1" thickBot="1">
      <c r="A188" s="139"/>
      <c r="B188" s="147">
        <v>10</v>
      </c>
      <c r="C188" s="148" t="s">
        <v>471</v>
      </c>
      <c r="D188" s="151"/>
      <c r="E188" s="151"/>
      <c r="F188" s="149"/>
      <c r="G188" s="149"/>
      <c r="H188" s="148" t="s">
        <v>488</v>
      </c>
      <c r="I188" s="156"/>
      <c r="J188" s="151"/>
      <c r="K188" s="277"/>
      <c r="L188" s="277"/>
      <c r="M188" s="277"/>
      <c r="N188" s="277"/>
      <c r="O188" s="277"/>
    </row>
    <row r="189" spans="1:16" ht="31.5" customHeight="1" thickBot="1">
      <c r="A189" s="139"/>
      <c r="B189" s="147">
        <v>11</v>
      </c>
      <c r="C189" s="148" t="s">
        <v>474</v>
      </c>
      <c r="D189" s="151"/>
      <c r="E189" s="151"/>
      <c r="F189" s="149"/>
      <c r="G189" s="153" t="s">
        <v>1</v>
      </c>
      <c r="H189" s="148" t="s">
        <v>459</v>
      </c>
      <c r="I189" s="154">
        <v>11</v>
      </c>
      <c r="J189" s="151"/>
      <c r="K189" s="295" t="s">
        <v>475</v>
      </c>
      <c r="L189" s="295"/>
      <c r="M189" s="295"/>
      <c r="N189" s="295"/>
      <c r="O189" s="295"/>
    </row>
    <row r="190" spans="1:16" ht="31.5" customHeight="1">
      <c r="A190" s="292"/>
      <c r="B190" s="293"/>
      <c r="C190" s="293"/>
      <c r="D190" s="293"/>
      <c r="E190" s="293"/>
      <c r="F190" s="293"/>
      <c r="G190" s="293"/>
      <c r="H190" s="293"/>
      <c r="I190" s="293"/>
      <c r="J190" s="293"/>
      <c r="K190" s="293"/>
      <c r="L190" s="293"/>
      <c r="M190" s="293"/>
      <c r="N190" s="293"/>
      <c r="O190" s="293"/>
      <c r="P190" s="293"/>
    </row>
    <row r="191" spans="1:16" ht="31.5" customHeight="1">
      <c r="A191" s="162">
        <v>16</v>
      </c>
      <c r="B191" s="163" t="s">
        <v>448</v>
      </c>
      <c r="C191" s="164"/>
      <c r="D191" s="294" t="s">
        <v>582</v>
      </c>
      <c r="E191" s="294"/>
      <c r="F191" s="294"/>
      <c r="G191" s="294"/>
      <c r="H191" s="294"/>
      <c r="I191" s="294"/>
      <c r="J191" s="294"/>
      <c r="K191" s="294"/>
      <c r="L191" s="294"/>
      <c r="M191" s="294"/>
      <c r="N191" s="294"/>
      <c r="O191" s="294"/>
    </row>
    <row r="192" spans="1:16" ht="31.5" customHeight="1">
      <c r="A192" s="165"/>
      <c r="B192" s="152" t="s">
        <v>0</v>
      </c>
      <c r="C192" s="152" t="s">
        <v>450</v>
      </c>
      <c r="D192" s="152" t="s">
        <v>387</v>
      </c>
      <c r="E192" s="152" t="s">
        <v>451</v>
      </c>
      <c r="F192" s="152" t="s">
        <v>452</v>
      </c>
      <c r="G192" s="152" t="s">
        <v>453</v>
      </c>
      <c r="H192" s="152" t="s">
        <v>454</v>
      </c>
      <c r="I192" s="152" t="s">
        <v>455</v>
      </c>
      <c r="J192" s="152" t="s">
        <v>456</v>
      </c>
      <c r="K192" s="290" t="s">
        <v>457</v>
      </c>
      <c r="L192" s="290"/>
      <c r="M192" s="290"/>
      <c r="N192" s="290"/>
      <c r="O192" s="290"/>
    </row>
    <row r="193" spans="1:16" ht="31.5" customHeight="1">
      <c r="A193" s="140"/>
      <c r="B193" s="147">
        <v>1</v>
      </c>
      <c r="C193" s="148" t="s">
        <v>583</v>
      </c>
      <c r="D193" s="148" t="s">
        <v>584</v>
      </c>
      <c r="E193" s="149" t="s">
        <v>1</v>
      </c>
      <c r="F193" s="149" t="s">
        <v>1</v>
      </c>
      <c r="G193" s="149" t="s">
        <v>1</v>
      </c>
      <c r="H193" s="154" t="s">
        <v>459</v>
      </c>
      <c r="I193" s="154">
        <v>11</v>
      </c>
      <c r="J193" s="150"/>
      <c r="K193" s="277"/>
      <c r="L193" s="277"/>
      <c r="M193" s="277"/>
      <c r="N193" s="277"/>
      <c r="O193" s="277"/>
    </row>
    <row r="194" spans="1:16" ht="31.5" customHeight="1">
      <c r="A194" s="140"/>
      <c r="B194" s="147">
        <v>2</v>
      </c>
      <c r="C194" s="148" t="s">
        <v>585</v>
      </c>
      <c r="D194" s="148" t="s">
        <v>585</v>
      </c>
      <c r="E194" s="151"/>
      <c r="F194" s="149"/>
      <c r="G194" s="149" t="s">
        <v>1</v>
      </c>
      <c r="H194" s="154" t="s">
        <v>586</v>
      </c>
      <c r="I194" s="154">
        <v>128</v>
      </c>
      <c r="J194" s="150"/>
      <c r="K194" s="277"/>
      <c r="L194" s="277"/>
      <c r="M194" s="277"/>
      <c r="N194" s="277"/>
      <c r="O194" s="277"/>
    </row>
    <row r="195" spans="1:16" ht="31.5" customHeight="1">
      <c r="A195" s="140"/>
      <c r="B195" s="147">
        <v>3</v>
      </c>
      <c r="C195" s="148" t="s">
        <v>587</v>
      </c>
      <c r="D195" s="148" t="s">
        <v>588</v>
      </c>
      <c r="E195" s="151"/>
      <c r="F195" s="149"/>
      <c r="G195" s="149" t="s">
        <v>1</v>
      </c>
      <c r="H195" s="154" t="s">
        <v>586</v>
      </c>
      <c r="I195" s="154">
        <v>1024</v>
      </c>
      <c r="J195" s="150"/>
      <c r="K195" s="295"/>
      <c r="L195" s="295"/>
      <c r="M195" s="295"/>
      <c r="N195" s="295"/>
      <c r="O195" s="295"/>
    </row>
    <row r="196" spans="1:16" ht="31.5" customHeight="1">
      <c r="A196" s="140"/>
      <c r="B196" s="147">
        <v>4</v>
      </c>
      <c r="C196" s="148" t="s">
        <v>474</v>
      </c>
      <c r="D196" s="151"/>
      <c r="E196" s="151"/>
      <c r="F196" s="149"/>
      <c r="G196" s="149" t="s">
        <v>1</v>
      </c>
      <c r="H196" s="154" t="s">
        <v>459</v>
      </c>
      <c r="I196" s="154">
        <v>11</v>
      </c>
      <c r="J196" s="150"/>
      <c r="K196" s="295" t="s">
        <v>475</v>
      </c>
      <c r="L196" s="295"/>
      <c r="M196" s="295"/>
      <c r="N196" s="295"/>
      <c r="O196" s="295"/>
    </row>
    <row r="197" spans="1:16" ht="31.5" customHeight="1">
      <c r="A197" s="140"/>
      <c r="B197" s="147">
        <v>5</v>
      </c>
      <c r="C197" s="148" t="s">
        <v>469</v>
      </c>
      <c r="D197" s="148"/>
      <c r="E197" s="151"/>
      <c r="F197" s="149"/>
      <c r="G197" s="149" t="s">
        <v>1</v>
      </c>
      <c r="H197" s="154" t="s">
        <v>488</v>
      </c>
      <c r="I197" s="156"/>
      <c r="J197" s="150"/>
      <c r="K197" s="277"/>
      <c r="L197" s="277"/>
      <c r="M197" s="277"/>
      <c r="N197" s="277"/>
      <c r="O197" s="277"/>
    </row>
    <row r="198" spans="1:16" ht="31.5" customHeight="1">
      <c r="A198" s="140"/>
      <c r="B198" s="147">
        <v>6</v>
      </c>
      <c r="C198" s="148" t="s">
        <v>471</v>
      </c>
      <c r="D198" s="151"/>
      <c r="E198" s="151"/>
      <c r="F198" s="149"/>
      <c r="G198" s="149"/>
      <c r="H198" s="154" t="s">
        <v>488</v>
      </c>
      <c r="I198" s="156"/>
      <c r="J198" s="150"/>
      <c r="K198" s="277"/>
      <c r="L198" s="277"/>
      <c r="M198" s="277"/>
      <c r="N198" s="277"/>
      <c r="O198" s="277"/>
    </row>
    <row r="199" spans="1:16" ht="31.5" customHeight="1">
      <c r="A199" s="292"/>
      <c r="B199" s="293"/>
      <c r="C199" s="293"/>
      <c r="D199" s="293"/>
      <c r="E199" s="293"/>
      <c r="F199" s="293"/>
      <c r="G199" s="293"/>
      <c r="H199" s="293"/>
      <c r="I199" s="293"/>
      <c r="J199" s="293"/>
      <c r="K199" s="293"/>
      <c r="L199" s="293"/>
      <c r="M199" s="293"/>
      <c r="N199" s="293"/>
      <c r="O199" s="293"/>
      <c r="P199" s="293"/>
    </row>
    <row r="200" spans="1:16" ht="31.5" customHeight="1" thickBot="1">
      <c r="A200" s="292"/>
      <c r="B200" s="293"/>
      <c r="C200" s="293"/>
      <c r="D200" s="293"/>
      <c r="E200" s="293"/>
      <c r="F200" s="293"/>
      <c r="G200" s="293"/>
      <c r="H200" s="293"/>
      <c r="I200" s="293"/>
      <c r="J200" s="293"/>
      <c r="K200" s="293"/>
      <c r="L200" s="293"/>
      <c r="M200" s="293"/>
      <c r="N200" s="293"/>
      <c r="O200" s="293"/>
      <c r="P200" s="293"/>
    </row>
    <row r="201" spans="1:16" ht="31.5" customHeight="1" thickBot="1">
      <c r="A201" s="141">
        <v>17</v>
      </c>
      <c r="B201" s="160" t="s">
        <v>448</v>
      </c>
      <c r="C201" s="161"/>
      <c r="D201" s="300" t="s">
        <v>589</v>
      </c>
      <c r="E201" s="301"/>
      <c r="F201" s="301"/>
      <c r="G201" s="301"/>
      <c r="H201" s="301"/>
      <c r="I201" s="301"/>
      <c r="J201" s="301"/>
      <c r="K201" s="301"/>
      <c r="L201" s="301"/>
      <c r="M201" s="301"/>
      <c r="N201" s="301"/>
      <c r="O201" s="302"/>
    </row>
    <row r="202" spans="1:16" ht="31.5" customHeight="1" thickBot="1">
      <c r="A202" s="157"/>
      <c r="B202" s="152" t="s">
        <v>0</v>
      </c>
      <c r="C202" s="152" t="s">
        <v>450</v>
      </c>
      <c r="D202" s="152" t="s">
        <v>387</v>
      </c>
      <c r="E202" s="152" t="s">
        <v>451</v>
      </c>
      <c r="F202" s="152" t="s">
        <v>452</v>
      </c>
      <c r="G202" s="152" t="s">
        <v>453</v>
      </c>
      <c r="H202" s="152" t="s">
        <v>454</v>
      </c>
      <c r="I202" s="152" t="s">
        <v>455</v>
      </c>
      <c r="J202" s="152" t="s">
        <v>456</v>
      </c>
      <c r="K202" s="290" t="s">
        <v>457</v>
      </c>
      <c r="L202" s="290"/>
      <c r="M202" s="290"/>
      <c r="N202" s="290"/>
      <c r="O202" s="290"/>
    </row>
    <row r="203" spans="1:16" ht="31.5" customHeight="1" thickBot="1">
      <c r="A203" s="139"/>
      <c r="B203" s="147">
        <v>1</v>
      </c>
      <c r="C203" s="148" t="s">
        <v>590</v>
      </c>
      <c r="D203" s="148" t="s">
        <v>591</v>
      </c>
      <c r="E203" s="149" t="s">
        <v>1</v>
      </c>
      <c r="F203" s="149" t="s">
        <v>1</v>
      </c>
      <c r="G203" s="149" t="s">
        <v>1</v>
      </c>
      <c r="H203" s="154" t="s">
        <v>459</v>
      </c>
      <c r="I203" s="154">
        <v>11</v>
      </c>
      <c r="J203" s="150"/>
      <c r="K203" s="277"/>
      <c r="L203" s="277"/>
      <c r="M203" s="277"/>
      <c r="N203" s="277"/>
      <c r="O203" s="277"/>
    </row>
    <row r="204" spans="1:16" ht="31.5" customHeight="1" thickBot="1">
      <c r="A204" s="139"/>
      <c r="B204" s="147">
        <v>2</v>
      </c>
      <c r="C204" s="148" t="s">
        <v>592</v>
      </c>
      <c r="D204" s="148" t="s">
        <v>587</v>
      </c>
      <c r="E204" s="149"/>
      <c r="F204" s="149"/>
      <c r="G204" s="149" t="s">
        <v>1</v>
      </c>
      <c r="H204" s="154" t="s">
        <v>586</v>
      </c>
      <c r="I204" s="154">
        <v>128</v>
      </c>
      <c r="J204" s="150"/>
      <c r="K204" s="277"/>
      <c r="L204" s="277"/>
      <c r="M204" s="277"/>
      <c r="N204" s="277"/>
      <c r="O204" s="277"/>
    </row>
    <row r="205" spans="1:16" ht="31.5" customHeight="1" thickBot="1">
      <c r="A205" s="139"/>
      <c r="B205" s="147">
        <v>3</v>
      </c>
      <c r="C205" s="148" t="s">
        <v>474</v>
      </c>
      <c r="D205" s="151"/>
      <c r="E205" s="149"/>
      <c r="F205" s="149"/>
      <c r="G205" s="149" t="s">
        <v>1</v>
      </c>
      <c r="H205" s="154" t="s">
        <v>459</v>
      </c>
      <c r="I205" s="154">
        <v>11</v>
      </c>
      <c r="J205" s="150"/>
      <c r="K205" s="295" t="s">
        <v>475</v>
      </c>
      <c r="L205" s="295"/>
      <c r="M205" s="295"/>
      <c r="N205" s="295"/>
      <c r="O205" s="295"/>
    </row>
    <row r="206" spans="1:16" ht="31.5" customHeight="1" thickBot="1">
      <c r="A206" s="139"/>
      <c r="B206" s="147">
        <v>4</v>
      </c>
      <c r="C206" s="148" t="s">
        <v>469</v>
      </c>
      <c r="D206" s="151"/>
      <c r="E206" s="149"/>
      <c r="F206" s="149"/>
      <c r="G206" s="149" t="s">
        <v>1</v>
      </c>
      <c r="H206" s="154" t="s">
        <v>488</v>
      </c>
      <c r="I206" s="156"/>
      <c r="J206" s="150"/>
      <c r="K206" s="277"/>
      <c r="L206" s="277"/>
      <c r="M206" s="277"/>
      <c r="N206" s="277"/>
      <c r="O206" s="277"/>
    </row>
    <row r="207" spans="1:16" ht="31.5" customHeight="1" thickBot="1">
      <c r="A207" s="139"/>
      <c r="B207" s="147">
        <v>5</v>
      </c>
      <c r="C207" s="148" t="s">
        <v>471</v>
      </c>
      <c r="D207" s="151"/>
      <c r="E207" s="149"/>
      <c r="F207" s="149"/>
      <c r="G207" s="149"/>
      <c r="H207" s="154" t="s">
        <v>488</v>
      </c>
      <c r="I207" s="156"/>
      <c r="J207" s="150"/>
      <c r="K207" s="277"/>
      <c r="L207" s="277"/>
      <c r="M207" s="277"/>
      <c r="N207" s="277"/>
      <c r="O207" s="277"/>
    </row>
    <row r="208" spans="1:16" ht="31.5" customHeight="1">
      <c r="A208" s="292"/>
      <c r="B208" s="293"/>
      <c r="C208" s="293"/>
      <c r="D208" s="293"/>
      <c r="E208" s="293"/>
      <c r="F208" s="293"/>
      <c r="G208" s="293"/>
      <c r="H208" s="293"/>
      <c r="I208" s="293"/>
      <c r="J208" s="293"/>
      <c r="K208" s="293"/>
      <c r="L208" s="293"/>
      <c r="M208" s="293"/>
      <c r="N208" s="293"/>
      <c r="O208" s="293"/>
      <c r="P208" s="293"/>
    </row>
    <row r="209" spans="1:16" ht="31.5" customHeight="1">
      <c r="A209" s="292"/>
      <c r="B209" s="293"/>
      <c r="C209" s="293"/>
      <c r="D209" s="293"/>
      <c r="E209" s="293"/>
      <c r="F209" s="293"/>
      <c r="G209" s="293"/>
      <c r="H209" s="293"/>
      <c r="I209" s="293"/>
      <c r="J209" s="293"/>
      <c r="K209" s="293"/>
      <c r="L209" s="293"/>
      <c r="M209" s="293"/>
      <c r="N209" s="293"/>
      <c r="O209" s="293"/>
      <c r="P209" s="293"/>
    </row>
    <row r="210" spans="1:16" ht="31.5" customHeight="1" thickBot="1">
      <c r="A210" s="292"/>
      <c r="B210" s="293"/>
      <c r="C210" s="293"/>
      <c r="D210" s="293"/>
      <c r="E210" s="293"/>
      <c r="F210" s="293"/>
      <c r="G210" s="293"/>
      <c r="H210" s="293"/>
      <c r="I210" s="293"/>
      <c r="J210" s="293"/>
      <c r="K210" s="293"/>
      <c r="L210" s="293"/>
      <c r="M210" s="293"/>
      <c r="N210" s="293"/>
      <c r="O210" s="293"/>
      <c r="P210" s="293"/>
    </row>
    <row r="211" spans="1:16" ht="31.5" customHeight="1" thickBot="1">
      <c r="A211" s="141">
        <v>18</v>
      </c>
      <c r="B211" s="313" t="s">
        <v>476</v>
      </c>
      <c r="C211" s="314"/>
      <c r="D211" s="303" t="s">
        <v>593</v>
      </c>
      <c r="E211" s="301"/>
      <c r="F211" s="301"/>
      <c r="G211" s="301"/>
      <c r="H211" s="301"/>
      <c r="I211" s="301"/>
      <c r="J211" s="301"/>
      <c r="K211" s="301"/>
      <c r="L211" s="301"/>
      <c r="M211" s="301"/>
      <c r="N211" s="301"/>
      <c r="O211" s="302"/>
    </row>
    <row r="212" spans="1:16" ht="31.5" customHeight="1" thickBot="1">
      <c r="A212" s="157"/>
      <c r="B212" s="152" t="s">
        <v>0</v>
      </c>
      <c r="C212" s="152" t="s">
        <v>450</v>
      </c>
      <c r="D212" s="152" t="s">
        <v>387</v>
      </c>
      <c r="E212" s="152" t="s">
        <v>451</v>
      </c>
      <c r="F212" s="152" t="s">
        <v>452</v>
      </c>
      <c r="G212" s="152" t="s">
        <v>453</v>
      </c>
      <c r="H212" s="152" t="s">
        <v>454</v>
      </c>
      <c r="I212" s="152" t="s">
        <v>455</v>
      </c>
      <c r="J212" s="152" t="s">
        <v>456</v>
      </c>
      <c r="K212" s="290" t="s">
        <v>457</v>
      </c>
      <c r="L212" s="290"/>
      <c r="M212" s="290"/>
      <c r="N212" s="290"/>
      <c r="O212" s="290"/>
    </row>
    <row r="213" spans="1:16" ht="31.5" customHeight="1" thickBot="1">
      <c r="A213" s="144"/>
      <c r="B213" s="147">
        <v>1</v>
      </c>
      <c r="C213" s="158" t="s">
        <v>594</v>
      </c>
      <c r="D213" s="150"/>
      <c r="E213" s="149" t="s">
        <v>1</v>
      </c>
      <c r="F213" s="149" t="s">
        <v>1</v>
      </c>
      <c r="G213" s="149" t="s">
        <v>1</v>
      </c>
      <c r="H213" s="159" t="s">
        <v>459</v>
      </c>
      <c r="I213" s="159">
        <v>11</v>
      </c>
      <c r="J213" s="151"/>
      <c r="K213" s="278"/>
      <c r="L213" s="278"/>
      <c r="M213" s="278"/>
      <c r="N213" s="278"/>
      <c r="O213" s="278"/>
    </row>
    <row r="214" spans="1:16" ht="31.5" customHeight="1" thickBot="1">
      <c r="A214" s="144"/>
      <c r="B214" s="147">
        <v>2</v>
      </c>
      <c r="C214" s="158" t="s">
        <v>595</v>
      </c>
      <c r="D214" s="150"/>
      <c r="E214" s="150"/>
      <c r="F214" s="151"/>
      <c r="G214" s="149" t="s">
        <v>1</v>
      </c>
      <c r="H214" s="159" t="s">
        <v>461</v>
      </c>
      <c r="I214" s="159">
        <v>11</v>
      </c>
      <c r="J214" s="151"/>
      <c r="K214" s="278"/>
      <c r="L214" s="278"/>
      <c r="M214" s="278"/>
      <c r="N214" s="278"/>
      <c r="O214" s="278"/>
    </row>
    <row r="215" spans="1:16" ht="31.5" customHeight="1" thickBot="1">
      <c r="A215" s="139"/>
      <c r="B215" s="147">
        <v>3</v>
      </c>
      <c r="C215" s="148" t="s">
        <v>596</v>
      </c>
      <c r="D215" s="151" t="s">
        <v>597</v>
      </c>
      <c r="E215" s="151"/>
      <c r="F215" s="151"/>
      <c r="G215" s="149" t="s">
        <v>1</v>
      </c>
      <c r="H215" s="154" t="s">
        <v>461</v>
      </c>
      <c r="I215" s="154">
        <v>16</v>
      </c>
      <c r="J215" s="151"/>
      <c r="K215" s="309" t="s">
        <v>597</v>
      </c>
      <c r="L215" s="309"/>
      <c r="M215" s="309"/>
      <c r="N215" s="309"/>
      <c r="O215" s="309"/>
    </row>
    <row r="216" spans="1:16" ht="31.5" customHeight="1" thickBot="1">
      <c r="A216" s="139"/>
      <c r="B216" s="147">
        <v>4</v>
      </c>
      <c r="C216" s="148" t="s">
        <v>513</v>
      </c>
      <c r="D216" s="151"/>
      <c r="E216" s="151"/>
      <c r="F216" s="151"/>
      <c r="G216" s="149" t="s">
        <v>1</v>
      </c>
      <c r="H216" s="154" t="s">
        <v>459</v>
      </c>
      <c r="I216" s="154">
        <v>11</v>
      </c>
      <c r="J216" s="151"/>
      <c r="K216" s="277"/>
      <c r="L216" s="277"/>
      <c r="M216" s="277"/>
      <c r="N216" s="277"/>
      <c r="O216" s="277"/>
    </row>
    <row r="217" spans="1:16" ht="31.5" customHeight="1" thickBot="1">
      <c r="A217" s="139"/>
      <c r="B217" s="147">
        <v>5</v>
      </c>
      <c r="C217" s="148" t="s">
        <v>532</v>
      </c>
      <c r="D217" s="148"/>
      <c r="E217" s="151"/>
      <c r="F217" s="151"/>
      <c r="G217" s="149" t="s">
        <v>1</v>
      </c>
      <c r="H217" s="154" t="s">
        <v>461</v>
      </c>
      <c r="I217" s="154">
        <v>16</v>
      </c>
      <c r="J217" s="151"/>
      <c r="K217" s="277"/>
      <c r="L217" s="277"/>
      <c r="M217" s="277"/>
      <c r="N217" s="277"/>
      <c r="O217" s="277"/>
    </row>
    <row r="218" spans="1:16" ht="31.5" customHeight="1" thickBot="1">
      <c r="A218" s="139"/>
      <c r="B218" s="147">
        <v>6</v>
      </c>
      <c r="C218" s="148" t="s">
        <v>598</v>
      </c>
      <c r="D218" s="151"/>
      <c r="E218" s="151"/>
      <c r="F218" s="151"/>
      <c r="G218" s="149" t="s">
        <v>1</v>
      </c>
      <c r="H218" s="154" t="s">
        <v>459</v>
      </c>
      <c r="I218" s="154">
        <v>11</v>
      </c>
      <c r="J218" s="151"/>
      <c r="K218" s="277"/>
      <c r="L218" s="277"/>
      <c r="M218" s="277"/>
      <c r="N218" s="277"/>
      <c r="O218" s="277"/>
    </row>
    <row r="219" spans="1:16" ht="31.5" customHeight="1" thickBot="1">
      <c r="A219" s="139"/>
      <c r="B219" s="147">
        <v>7</v>
      </c>
      <c r="C219" s="148" t="s">
        <v>599</v>
      </c>
      <c r="D219" s="148"/>
      <c r="E219" s="151"/>
      <c r="F219" s="151"/>
      <c r="G219" s="149" t="s">
        <v>1</v>
      </c>
      <c r="H219" s="154" t="s">
        <v>488</v>
      </c>
      <c r="I219" s="154"/>
      <c r="J219" s="150"/>
      <c r="K219" s="278"/>
      <c r="L219" s="278"/>
      <c r="M219" s="278"/>
      <c r="N219" s="278"/>
      <c r="O219" s="278"/>
    </row>
    <row r="220" spans="1:16" ht="31.5" customHeight="1" thickBot="1">
      <c r="A220" s="139"/>
      <c r="B220" s="147">
        <v>8</v>
      </c>
      <c r="C220" s="148" t="s">
        <v>600</v>
      </c>
      <c r="D220" s="151"/>
      <c r="E220" s="151"/>
      <c r="F220" s="151"/>
      <c r="G220" s="149" t="s">
        <v>1</v>
      </c>
      <c r="H220" s="154" t="s">
        <v>488</v>
      </c>
      <c r="I220" s="156"/>
      <c r="J220" s="151"/>
      <c r="K220" s="277"/>
      <c r="L220" s="277"/>
      <c r="M220" s="277"/>
      <c r="N220" s="277"/>
      <c r="O220" s="277"/>
    </row>
    <row r="221" spans="1:16" ht="31.5" customHeight="1" thickBot="1">
      <c r="A221" s="139"/>
      <c r="B221" s="147">
        <v>9</v>
      </c>
      <c r="C221" s="148" t="s">
        <v>601</v>
      </c>
      <c r="D221" s="151"/>
      <c r="E221" s="151"/>
      <c r="F221" s="151"/>
      <c r="G221" s="149"/>
      <c r="H221" s="154" t="s">
        <v>461</v>
      </c>
      <c r="I221" s="154">
        <v>11</v>
      </c>
      <c r="J221" s="151"/>
      <c r="K221" s="277"/>
      <c r="L221" s="277"/>
      <c r="M221" s="277"/>
      <c r="N221" s="277"/>
      <c r="O221" s="277"/>
    </row>
    <row r="222" spans="1:16" ht="31.5" customHeight="1" thickBot="1">
      <c r="A222" s="139"/>
      <c r="B222" s="147">
        <v>10</v>
      </c>
      <c r="C222" s="148" t="s">
        <v>474</v>
      </c>
      <c r="D222" s="151"/>
      <c r="E222" s="151"/>
      <c r="F222" s="151"/>
      <c r="G222" s="149" t="s">
        <v>1</v>
      </c>
      <c r="H222" s="154" t="s">
        <v>459</v>
      </c>
      <c r="I222" s="154">
        <v>11</v>
      </c>
      <c r="J222" s="150"/>
      <c r="K222" s="295" t="s">
        <v>475</v>
      </c>
      <c r="L222" s="295"/>
      <c r="M222" s="295"/>
      <c r="N222" s="295"/>
      <c r="O222" s="295"/>
    </row>
    <row r="223" spans="1:16" ht="31.5" customHeight="1" thickBot="1">
      <c r="A223" s="139"/>
      <c r="B223" s="147">
        <v>11</v>
      </c>
      <c r="C223" s="148" t="s">
        <v>469</v>
      </c>
      <c r="D223" s="151"/>
      <c r="E223" s="151"/>
      <c r="F223" s="151"/>
      <c r="G223" s="149" t="s">
        <v>1</v>
      </c>
      <c r="H223" s="154" t="s">
        <v>488</v>
      </c>
      <c r="I223" s="154"/>
      <c r="J223" s="150"/>
      <c r="K223" s="295"/>
      <c r="L223" s="295"/>
      <c r="M223" s="295"/>
      <c r="N223" s="295"/>
      <c r="O223" s="295"/>
    </row>
    <row r="224" spans="1:16" ht="31.5" customHeight="1" thickBot="1">
      <c r="A224" s="139"/>
      <c r="B224" s="147">
        <v>12</v>
      </c>
      <c r="C224" s="148" t="s">
        <v>471</v>
      </c>
      <c r="D224" s="151"/>
      <c r="E224" s="151"/>
      <c r="F224" s="149"/>
      <c r="G224" s="149" t="s">
        <v>1</v>
      </c>
      <c r="H224" s="154" t="s">
        <v>488</v>
      </c>
      <c r="I224" s="154"/>
      <c r="J224" s="151"/>
      <c r="K224" s="277"/>
      <c r="L224" s="277"/>
      <c r="M224" s="277"/>
      <c r="N224" s="277"/>
      <c r="O224" s="277"/>
    </row>
    <row r="225" spans="1:17" ht="31.5" customHeight="1">
      <c r="A225" s="292"/>
      <c r="B225" s="293"/>
      <c r="C225" s="293"/>
      <c r="D225" s="293"/>
      <c r="E225" s="293"/>
      <c r="F225" s="293"/>
      <c r="G225" s="293"/>
      <c r="H225" s="293"/>
      <c r="I225" s="293"/>
      <c r="J225" s="293"/>
      <c r="K225" s="293"/>
      <c r="L225" s="293"/>
      <c r="M225" s="293"/>
      <c r="N225" s="293"/>
      <c r="O225" s="293"/>
      <c r="P225" s="293"/>
      <c r="Q225" s="293"/>
    </row>
    <row r="226" spans="1:17" ht="31.5" customHeight="1" thickBot="1">
      <c r="A226" s="292"/>
      <c r="B226" s="293"/>
      <c r="C226" s="293"/>
      <c r="D226" s="293"/>
      <c r="E226" s="293"/>
      <c r="F226" s="293"/>
      <c r="G226" s="293"/>
      <c r="H226" s="293"/>
      <c r="I226" s="293"/>
      <c r="J226" s="293"/>
      <c r="K226" s="293"/>
      <c r="L226" s="293"/>
      <c r="M226" s="293"/>
      <c r="N226" s="293"/>
      <c r="O226" s="293"/>
      <c r="P226" s="293"/>
    </row>
    <row r="227" spans="1:17" ht="31.5" customHeight="1" thickBot="1">
      <c r="A227" s="142">
        <v>19</v>
      </c>
      <c r="B227" s="307" t="s">
        <v>476</v>
      </c>
      <c r="C227" s="308"/>
      <c r="D227" s="303" t="s">
        <v>602</v>
      </c>
      <c r="E227" s="301"/>
      <c r="F227" s="301"/>
      <c r="G227" s="301"/>
      <c r="H227" s="301"/>
      <c r="I227" s="301"/>
      <c r="J227" s="301"/>
      <c r="K227" s="301"/>
      <c r="L227" s="301"/>
      <c r="M227" s="301"/>
      <c r="N227" s="301"/>
      <c r="O227" s="302"/>
    </row>
    <row r="228" spans="1:17" ht="31.5" customHeight="1" thickBot="1">
      <c r="A228" s="157"/>
      <c r="B228" s="152" t="s">
        <v>0</v>
      </c>
      <c r="C228" s="152" t="s">
        <v>450</v>
      </c>
      <c r="D228" s="152" t="s">
        <v>387</v>
      </c>
      <c r="E228" s="152" t="s">
        <v>451</v>
      </c>
      <c r="F228" s="152" t="s">
        <v>452</v>
      </c>
      <c r="G228" s="152" t="s">
        <v>453</v>
      </c>
      <c r="H228" s="152" t="s">
        <v>454</v>
      </c>
      <c r="I228" s="152" t="s">
        <v>455</v>
      </c>
      <c r="J228" s="152" t="s">
        <v>456</v>
      </c>
      <c r="K228" s="290" t="s">
        <v>457</v>
      </c>
      <c r="L228" s="290"/>
      <c r="M228" s="290"/>
      <c r="N228" s="290"/>
      <c r="O228" s="290"/>
    </row>
    <row r="229" spans="1:17" ht="31.5" customHeight="1" thickBot="1">
      <c r="A229" s="146"/>
      <c r="B229" s="147">
        <v>1</v>
      </c>
      <c r="C229" s="148" t="s">
        <v>508</v>
      </c>
      <c r="D229" s="151"/>
      <c r="E229" s="153" t="s">
        <v>1</v>
      </c>
      <c r="F229" s="153" t="s">
        <v>1</v>
      </c>
      <c r="G229" s="153" t="s">
        <v>1</v>
      </c>
      <c r="H229" s="154" t="s">
        <v>459</v>
      </c>
      <c r="I229" s="154">
        <v>11</v>
      </c>
      <c r="J229" s="150"/>
      <c r="K229" s="285"/>
      <c r="L229" s="285"/>
      <c r="M229" s="285"/>
      <c r="N229" s="285"/>
      <c r="O229" s="285"/>
    </row>
    <row r="230" spans="1:17" ht="31.5" customHeight="1" thickBot="1">
      <c r="A230" s="146"/>
      <c r="B230" s="147">
        <v>2</v>
      </c>
      <c r="C230" s="148" t="s">
        <v>513</v>
      </c>
      <c r="D230" s="155"/>
      <c r="E230" s="151"/>
      <c r="F230" s="151"/>
      <c r="G230" s="153" t="s">
        <v>1</v>
      </c>
      <c r="H230" s="154" t="s">
        <v>459</v>
      </c>
      <c r="I230" s="154">
        <v>11</v>
      </c>
      <c r="J230" s="151"/>
      <c r="K230" s="285"/>
      <c r="L230" s="285"/>
      <c r="M230" s="285"/>
      <c r="N230" s="285"/>
      <c r="O230" s="285"/>
    </row>
    <row r="231" spans="1:17" ht="31.5" customHeight="1" thickBot="1">
      <c r="A231" s="146"/>
      <c r="B231" s="147">
        <v>3</v>
      </c>
      <c r="C231" s="148" t="s">
        <v>462</v>
      </c>
      <c r="D231" s="148"/>
      <c r="E231" s="151"/>
      <c r="F231" s="151"/>
      <c r="G231" s="153" t="s">
        <v>1</v>
      </c>
      <c r="H231" s="154" t="s">
        <v>459</v>
      </c>
      <c r="I231" s="154">
        <v>11</v>
      </c>
      <c r="J231" s="151"/>
      <c r="K231" s="285"/>
      <c r="L231" s="285"/>
      <c r="M231" s="285"/>
      <c r="N231" s="285"/>
      <c r="O231" s="285"/>
    </row>
    <row r="232" spans="1:17" ht="31.5" customHeight="1" thickBot="1">
      <c r="A232" s="146"/>
      <c r="B232" s="147">
        <v>4</v>
      </c>
      <c r="C232" s="148" t="s">
        <v>603</v>
      </c>
      <c r="D232" s="148"/>
      <c r="E232" s="151"/>
      <c r="F232" s="151"/>
      <c r="G232" s="153" t="s">
        <v>1</v>
      </c>
      <c r="H232" s="154" t="s">
        <v>566</v>
      </c>
      <c r="I232" s="154">
        <v>256</v>
      </c>
      <c r="J232" s="151"/>
      <c r="K232" s="285"/>
      <c r="L232" s="285"/>
      <c r="M232" s="285"/>
      <c r="N232" s="285"/>
      <c r="O232" s="285"/>
    </row>
    <row r="233" spans="1:17" ht="31.5" customHeight="1" thickBot="1">
      <c r="A233" s="146"/>
      <c r="B233" s="147">
        <v>5</v>
      </c>
      <c r="C233" s="148" t="s">
        <v>604</v>
      </c>
      <c r="D233" s="148"/>
      <c r="E233" s="151"/>
      <c r="F233" s="151"/>
      <c r="G233" s="153" t="s">
        <v>1</v>
      </c>
      <c r="H233" s="154" t="s">
        <v>459</v>
      </c>
      <c r="I233" s="154">
        <v>11</v>
      </c>
      <c r="J233" s="150"/>
      <c r="K233" s="285"/>
      <c r="L233" s="285"/>
      <c r="M233" s="285"/>
      <c r="N233" s="285"/>
      <c r="O233" s="285"/>
    </row>
    <row r="234" spans="1:17" ht="31.5" customHeight="1" thickBot="1">
      <c r="A234" s="146"/>
      <c r="B234" s="147">
        <v>6</v>
      </c>
      <c r="C234" s="148" t="s">
        <v>605</v>
      </c>
      <c r="D234" s="148"/>
      <c r="E234" s="151"/>
      <c r="F234" s="151"/>
      <c r="G234" s="153" t="s">
        <v>1</v>
      </c>
      <c r="H234" s="154" t="s">
        <v>600</v>
      </c>
      <c r="I234" s="154"/>
      <c r="J234" s="150"/>
      <c r="K234" s="285"/>
      <c r="L234" s="285"/>
      <c r="M234" s="285"/>
      <c r="N234" s="285"/>
      <c r="O234" s="285"/>
    </row>
    <row r="235" spans="1:17" ht="31.5" customHeight="1" thickBot="1">
      <c r="A235" s="146"/>
      <c r="B235" s="147">
        <v>7</v>
      </c>
      <c r="C235" s="148" t="s">
        <v>596</v>
      </c>
      <c r="D235" s="151"/>
      <c r="E235" s="151"/>
      <c r="F235" s="151"/>
      <c r="G235" s="149" t="s">
        <v>1</v>
      </c>
      <c r="H235" s="154" t="s">
        <v>488</v>
      </c>
      <c r="I235" s="156"/>
      <c r="J235" s="150"/>
      <c r="K235" s="285"/>
      <c r="L235" s="285"/>
      <c r="M235" s="285"/>
      <c r="N235" s="285"/>
      <c r="O235" s="285"/>
    </row>
    <row r="236" spans="1:17" ht="31.5" customHeight="1" thickBot="1">
      <c r="A236" s="146"/>
      <c r="B236" s="147">
        <v>8</v>
      </c>
      <c r="C236" s="148" t="s">
        <v>469</v>
      </c>
      <c r="D236" s="151"/>
      <c r="E236" s="151"/>
      <c r="F236" s="151"/>
      <c r="G236" s="149" t="s">
        <v>1</v>
      </c>
      <c r="H236" s="154" t="s">
        <v>488</v>
      </c>
      <c r="I236" s="156"/>
      <c r="J236" s="150"/>
      <c r="K236" s="285"/>
      <c r="L236" s="285"/>
      <c r="M236" s="285"/>
      <c r="N236" s="285"/>
      <c r="O236" s="285"/>
    </row>
    <row r="237" spans="1:17" ht="31.5" customHeight="1" thickBot="1">
      <c r="A237" s="146"/>
      <c r="B237" s="147">
        <v>9</v>
      </c>
      <c r="C237" s="148" t="s">
        <v>471</v>
      </c>
      <c r="D237" s="151"/>
      <c r="E237" s="151"/>
      <c r="F237" s="151"/>
      <c r="G237" s="151"/>
      <c r="H237" s="154"/>
      <c r="I237" s="156"/>
      <c r="J237" s="150"/>
      <c r="K237" s="285"/>
      <c r="L237" s="285"/>
      <c r="M237" s="285"/>
      <c r="N237" s="285"/>
      <c r="O237" s="285"/>
    </row>
    <row r="238" spans="1:17" ht="31.5" customHeight="1" thickBot="1">
      <c r="A238" s="146"/>
      <c r="B238" s="147">
        <v>10</v>
      </c>
      <c r="C238" s="148" t="s">
        <v>474</v>
      </c>
      <c r="D238" s="151"/>
      <c r="E238" s="151"/>
      <c r="F238" s="151"/>
      <c r="G238" s="149" t="s">
        <v>1</v>
      </c>
      <c r="H238" s="154" t="s">
        <v>459</v>
      </c>
      <c r="I238" s="154">
        <v>11</v>
      </c>
      <c r="J238" s="150"/>
      <c r="K238" s="286" t="s">
        <v>475</v>
      </c>
      <c r="L238" s="286"/>
      <c r="M238" s="286"/>
      <c r="N238" s="286"/>
      <c r="O238" s="286"/>
    </row>
    <row r="239" spans="1:17" ht="31.5" customHeight="1">
      <c r="A239" s="292"/>
      <c r="B239" s="293"/>
      <c r="C239" s="293"/>
      <c r="D239" s="293"/>
      <c r="E239" s="293"/>
      <c r="F239" s="293"/>
      <c r="G239" s="293"/>
      <c r="H239" s="293"/>
      <c r="I239" s="293"/>
      <c r="J239" s="293"/>
      <c r="K239" s="293"/>
      <c r="L239" s="293"/>
      <c r="M239" s="293"/>
      <c r="N239" s="293"/>
      <c r="O239" s="293"/>
      <c r="P239" s="293"/>
    </row>
    <row r="240" spans="1:17" ht="31.5" customHeight="1" thickBot="1">
      <c r="A240" s="292"/>
      <c r="B240" s="293"/>
      <c r="C240" s="293"/>
      <c r="D240" s="293"/>
      <c r="E240" s="293"/>
      <c r="F240" s="293"/>
      <c r="G240" s="293"/>
      <c r="H240" s="293"/>
      <c r="I240" s="293"/>
      <c r="J240" s="293"/>
      <c r="K240" s="293"/>
      <c r="L240" s="293"/>
      <c r="M240" s="293"/>
      <c r="N240" s="293"/>
      <c r="O240" s="293"/>
      <c r="P240" s="293"/>
    </row>
    <row r="241" spans="1:15" ht="31.5" customHeight="1" thickBot="1">
      <c r="A241" s="141">
        <v>20</v>
      </c>
      <c r="B241" s="310" t="s">
        <v>448</v>
      </c>
      <c r="C241" s="311"/>
      <c r="D241" s="300" t="s">
        <v>606</v>
      </c>
      <c r="E241" s="301"/>
      <c r="F241" s="301"/>
      <c r="G241" s="301"/>
      <c r="H241" s="301"/>
      <c r="I241" s="301"/>
      <c r="J241" s="301"/>
      <c r="K241" s="301"/>
      <c r="L241" s="301"/>
      <c r="M241" s="301"/>
      <c r="N241" s="301"/>
      <c r="O241" s="302"/>
    </row>
    <row r="242" spans="1:15" ht="31.5" customHeight="1" thickBot="1">
      <c r="B242" s="152" t="s">
        <v>0</v>
      </c>
      <c r="C242" s="152" t="s">
        <v>450</v>
      </c>
      <c r="D242" s="152" t="s">
        <v>387</v>
      </c>
      <c r="E242" s="152" t="s">
        <v>451</v>
      </c>
      <c r="F242" s="152" t="s">
        <v>452</v>
      </c>
      <c r="G242" s="152" t="s">
        <v>453</v>
      </c>
      <c r="H242" s="152" t="s">
        <v>454</v>
      </c>
      <c r="I242" s="152" t="s">
        <v>455</v>
      </c>
      <c r="J242" s="152" t="s">
        <v>456</v>
      </c>
      <c r="K242" s="290" t="s">
        <v>457</v>
      </c>
      <c r="L242" s="290"/>
      <c r="M242" s="290"/>
      <c r="N242" s="290"/>
      <c r="O242" s="290"/>
    </row>
    <row r="243" spans="1:15" ht="31.5" customHeight="1" thickBot="1">
      <c r="A243" s="139"/>
      <c r="B243" s="147">
        <v>1</v>
      </c>
      <c r="C243" s="148" t="s">
        <v>607</v>
      </c>
      <c r="D243" s="148"/>
      <c r="E243" s="149" t="s">
        <v>1</v>
      </c>
      <c r="F243" s="149" t="s">
        <v>1</v>
      </c>
      <c r="G243" s="149" t="s">
        <v>1</v>
      </c>
      <c r="H243" s="154" t="s">
        <v>459</v>
      </c>
      <c r="I243" s="154">
        <v>11</v>
      </c>
      <c r="J243" s="150"/>
      <c r="K243" s="288"/>
      <c r="L243" s="288"/>
      <c r="M243" s="288"/>
      <c r="N243" s="288"/>
      <c r="O243" s="288"/>
    </row>
    <row r="244" spans="1:15" ht="31.5" customHeight="1" thickBot="1">
      <c r="A244" s="139"/>
      <c r="B244" s="147">
        <v>2</v>
      </c>
      <c r="C244" s="148" t="s">
        <v>585</v>
      </c>
      <c r="D244" s="148"/>
      <c r="E244" s="149"/>
      <c r="F244" s="149"/>
      <c r="G244" s="149" t="s">
        <v>1</v>
      </c>
      <c r="H244" s="154" t="s">
        <v>586</v>
      </c>
      <c r="I244" s="154">
        <v>128</v>
      </c>
      <c r="J244" s="150"/>
      <c r="K244" s="288"/>
      <c r="L244" s="288"/>
      <c r="M244" s="288"/>
      <c r="N244" s="288"/>
      <c r="O244" s="288"/>
    </row>
    <row r="245" spans="1:15" ht="31.5" customHeight="1" thickBot="1">
      <c r="A245" s="139"/>
      <c r="B245" s="147">
        <v>3</v>
      </c>
      <c r="C245" s="148" t="s">
        <v>587</v>
      </c>
      <c r="D245" s="151"/>
      <c r="E245" s="149"/>
      <c r="F245" s="149"/>
      <c r="G245" s="149" t="s">
        <v>1</v>
      </c>
      <c r="H245" s="154" t="s">
        <v>586</v>
      </c>
      <c r="I245" s="154">
        <v>1024</v>
      </c>
      <c r="J245" s="150"/>
      <c r="K245" s="286" t="s">
        <v>475</v>
      </c>
      <c r="L245" s="286"/>
      <c r="M245" s="286"/>
      <c r="N245" s="286"/>
      <c r="O245" s="286"/>
    </row>
    <row r="246" spans="1:15" ht="31.5" customHeight="1" thickBot="1">
      <c r="A246" s="139"/>
      <c r="B246" s="147">
        <v>4</v>
      </c>
      <c r="C246" s="148" t="s">
        <v>474</v>
      </c>
      <c r="D246" s="151"/>
      <c r="E246" s="149"/>
      <c r="F246" s="149"/>
      <c r="G246" s="149" t="s">
        <v>1</v>
      </c>
      <c r="H246" s="154" t="s">
        <v>459</v>
      </c>
      <c r="I246" s="156">
        <v>11</v>
      </c>
      <c r="J246" s="150"/>
      <c r="K246" s="285"/>
      <c r="L246" s="285"/>
      <c r="M246" s="285"/>
      <c r="N246" s="285"/>
      <c r="O246" s="285"/>
    </row>
    <row r="247" spans="1:15" ht="31.5" customHeight="1" thickBot="1">
      <c r="A247" s="139"/>
      <c r="B247" s="147">
        <v>5</v>
      </c>
      <c r="C247" s="148" t="s">
        <v>469</v>
      </c>
      <c r="D247" s="151"/>
      <c r="E247" s="149"/>
      <c r="F247" s="149"/>
      <c r="G247" s="149" t="s">
        <v>1</v>
      </c>
      <c r="H247" s="154" t="s">
        <v>488</v>
      </c>
      <c r="I247" s="156"/>
      <c r="J247" s="150"/>
      <c r="K247" s="288"/>
      <c r="L247" s="288"/>
      <c r="M247" s="288"/>
      <c r="N247" s="288"/>
      <c r="O247" s="288"/>
    </row>
    <row r="248" spans="1:15" ht="31.5" customHeight="1" thickBot="1">
      <c r="A248" s="139"/>
      <c r="B248" s="147">
        <v>6</v>
      </c>
      <c r="C248" s="148" t="s">
        <v>471</v>
      </c>
      <c r="D248" s="151"/>
      <c r="E248" s="149"/>
      <c r="F248" s="149"/>
      <c r="G248" s="149"/>
      <c r="H248" s="154" t="s">
        <v>488</v>
      </c>
      <c r="I248" s="156"/>
      <c r="J248" s="150"/>
      <c r="K248" s="304"/>
      <c r="L248" s="305"/>
      <c r="M248" s="305"/>
      <c r="N248" s="305"/>
      <c r="O248" s="306"/>
    </row>
    <row r="249" spans="1:15" ht="16" customHeight="1"/>
    <row r="250" spans="1:15" ht="16" customHeight="1"/>
    <row r="251" spans="1:15" ht="16" customHeight="1"/>
    <row r="252" spans="1:15" ht="16" customHeight="1"/>
    <row r="253" spans="1:15" ht="16" customHeight="1"/>
  </sheetData>
  <mergeCells count="266">
    <mergeCell ref="D241:O241"/>
    <mergeCell ref="K175:O175"/>
    <mergeCell ref="K174:O174"/>
    <mergeCell ref="A176:P176"/>
    <mergeCell ref="A165:P165"/>
    <mergeCell ref="A164:P164"/>
    <mergeCell ref="K167:O167"/>
    <mergeCell ref="K171:O171"/>
    <mergeCell ref="K170:O170"/>
    <mergeCell ref="K169:O169"/>
    <mergeCell ref="K168:O168"/>
    <mergeCell ref="K178:O178"/>
    <mergeCell ref="K179:O179"/>
    <mergeCell ref="K180:O180"/>
    <mergeCell ref="K196:O196"/>
    <mergeCell ref="K197:O197"/>
    <mergeCell ref="K184:O184"/>
    <mergeCell ref="K185:O185"/>
    <mergeCell ref="K186:O186"/>
    <mergeCell ref="K187:O187"/>
    <mergeCell ref="K188:O188"/>
    <mergeCell ref="K193:O193"/>
    <mergeCell ref="K194:O194"/>
    <mergeCell ref="K195:O195"/>
    <mergeCell ref="K173:O173"/>
    <mergeCell ref="K172:O172"/>
    <mergeCell ref="D166:O166"/>
    <mergeCell ref="B153:C153"/>
    <mergeCell ref="B166:C166"/>
    <mergeCell ref="K158:O158"/>
    <mergeCell ref="K159:O159"/>
    <mergeCell ref="K160:O160"/>
    <mergeCell ref="K161:O161"/>
    <mergeCell ref="K162:O162"/>
    <mergeCell ref="D153:O153"/>
    <mergeCell ref="K156:O156"/>
    <mergeCell ref="K126:O126"/>
    <mergeCell ref="K125:O125"/>
    <mergeCell ref="K128:O128"/>
    <mergeCell ref="K127:O127"/>
    <mergeCell ref="K130:O130"/>
    <mergeCell ref="K129:O129"/>
    <mergeCell ref="K143:O143"/>
    <mergeCell ref="K145:O145"/>
    <mergeCell ref="K144:O144"/>
    <mergeCell ref="A131:Q131"/>
    <mergeCell ref="A141:Q141"/>
    <mergeCell ref="K133:O133"/>
    <mergeCell ref="K134:O134"/>
    <mergeCell ref="K135:O135"/>
    <mergeCell ref="K136:O136"/>
    <mergeCell ref="K137:O137"/>
    <mergeCell ref="K138:O138"/>
    <mergeCell ref="B142:C142"/>
    <mergeCell ref="K139:O139"/>
    <mergeCell ref="K140:O140"/>
    <mergeCell ref="D142:O142"/>
    <mergeCell ref="K229:O229"/>
    <mergeCell ref="K181:O181"/>
    <mergeCell ref="K182:O182"/>
    <mergeCell ref="K183:O183"/>
    <mergeCell ref="A210:P210"/>
    <mergeCell ref="A209:P209"/>
    <mergeCell ref="A208:P208"/>
    <mergeCell ref="K189:O189"/>
    <mergeCell ref="A190:P190"/>
    <mergeCell ref="K212:O212"/>
    <mergeCell ref="K214:O214"/>
    <mergeCell ref="K213:O213"/>
    <mergeCell ref="K198:O198"/>
    <mergeCell ref="K202:O202"/>
    <mergeCell ref="K146:O146"/>
    <mergeCell ref="K147:O147"/>
    <mergeCell ref="K149:O149"/>
    <mergeCell ref="K148:O148"/>
    <mergeCell ref="K163:O163"/>
    <mergeCell ref="K150:O150"/>
    <mergeCell ref="K151:O151"/>
    <mergeCell ref="A152:P152"/>
    <mergeCell ref="K154:O154"/>
    <mergeCell ref="K155:O155"/>
    <mergeCell ref="K157:O157"/>
    <mergeCell ref="B5:C5"/>
    <mergeCell ref="D5:O5"/>
    <mergeCell ref="K16:O16"/>
    <mergeCell ref="A18:Q18"/>
    <mergeCell ref="K242:O242"/>
    <mergeCell ref="K243:O243"/>
    <mergeCell ref="K244:O244"/>
    <mergeCell ref="K192:O192"/>
    <mergeCell ref="D19:O19"/>
    <mergeCell ref="B87:C87"/>
    <mergeCell ref="K112:O112"/>
    <mergeCell ref="K113:O113"/>
    <mergeCell ref="B115:C115"/>
    <mergeCell ref="B132:C132"/>
    <mergeCell ref="D115:O115"/>
    <mergeCell ref="D132:O132"/>
    <mergeCell ref="K118:O118"/>
    <mergeCell ref="K117:O117"/>
    <mergeCell ref="K106:O106"/>
    <mergeCell ref="K107:O107"/>
    <mergeCell ref="K108:O108"/>
    <mergeCell ref="K109:O109"/>
    <mergeCell ref="K207:O207"/>
    <mergeCell ref="B211:C211"/>
    <mergeCell ref="K248:O248"/>
    <mergeCell ref="K221:O221"/>
    <mergeCell ref="K222:O222"/>
    <mergeCell ref="K223:O223"/>
    <mergeCell ref="K224:O224"/>
    <mergeCell ref="B227:C227"/>
    <mergeCell ref="A226:P226"/>
    <mergeCell ref="A225:Q225"/>
    <mergeCell ref="K215:O215"/>
    <mergeCell ref="K216:O216"/>
    <mergeCell ref="K217:O217"/>
    <mergeCell ref="K218:O218"/>
    <mergeCell ref="K220:O220"/>
    <mergeCell ref="K219:O219"/>
    <mergeCell ref="K247:O247"/>
    <mergeCell ref="B241:C241"/>
    <mergeCell ref="A239:P240"/>
    <mergeCell ref="K246:O246"/>
    <mergeCell ref="K238:O238"/>
    <mergeCell ref="K235:O235"/>
    <mergeCell ref="K234:O234"/>
    <mergeCell ref="K233:O233"/>
    <mergeCell ref="D227:O227"/>
    <mergeCell ref="K228:O228"/>
    <mergeCell ref="K230:O230"/>
    <mergeCell ref="K231:O231"/>
    <mergeCell ref="K232:O232"/>
    <mergeCell ref="K236:O236"/>
    <mergeCell ref="K237:O237"/>
    <mergeCell ref="K245:O245"/>
    <mergeCell ref="K110:O110"/>
    <mergeCell ref="K111:O111"/>
    <mergeCell ref="K119:O119"/>
    <mergeCell ref="K120:O120"/>
    <mergeCell ref="K121:O121"/>
    <mergeCell ref="K122:O122"/>
    <mergeCell ref="K123:O123"/>
    <mergeCell ref="K124:O124"/>
    <mergeCell ref="K203:O203"/>
    <mergeCell ref="K204:O204"/>
    <mergeCell ref="K205:O205"/>
    <mergeCell ref="K206:O206"/>
    <mergeCell ref="A200:P200"/>
    <mergeCell ref="A199:P199"/>
    <mergeCell ref="D177:O177"/>
    <mergeCell ref="D191:O191"/>
    <mergeCell ref="D201:O201"/>
    <mergeCell ref="D211:O211"/>
    <mergeCell ref="K101:O101"/>
    <mergeCell ref="K102:O102"/>
    <mergeCell ref="K103:O103"/>
    <mergeCell ref="A104:P104"/>
    <mergeCell ref="A114:P114"/>
    <mergeCell ref="K116:O116"/>
    <mergeCell ref="B105:C105"/>
    <mergeCell ref="K94:O94"/>
    <mergeCell ref="B96:C96"/>
    <mergeCell ref="K97:O97"/>
    <mergeCell ref="K98:O98"/>
    <mergeCell ref="K99:O99"/>
    <mergeCell ref="D96:O96"/>
    <mergeCell ref="D105:O105"/>
    <mergeCell ref="A95:P95"/>
    <mergeCell ref="K88:O88"/>
    <mergeCell ref="K90:O90"/>
    <mergeCell ref="K91:O91"/>
    <mergeCell ref="K92:O92"/>
    <mergeCell ref="K85:O85"/>
    <mergeCell ref="A86:Q86"/>
    <mergeCell ref="K89:O89"/>
    <mergeCell ref="K93:O93"/>
    <mergeCell ref="K100:O100"/>
    <mergeCell ref="K78:O78"/>
    <mergeCell ref="K79:O79"/>
    <mergeCell ref="K80:O80"/>
    <mergeCell ref="K81:O81"/>
    <mergeCell ref="K82:O82"/>
    <mergeCell ref="K83:O83"/>
    <mergeCell ref="D87:O87"/>
    <mergeCell ref="K70:O70"/>
    <mergeCell ref="B73:C73"/>
    <mergeCell ref="K74:O74"/>
    <mergeCell ref="K76:O76"/>
    <mergeCell ref="K77:O77"/>
    <mergeCell ref="K71:O71"/>
    <mergeCell ref="A72:P72"/>
    <mergeCell ref="K75:O75"/>
    <mergeCell ref="K84:O84"/>
    <mergeCell ref="K63:O63"/>
    <mergeCell ref="K65:O65"/>
    <mergeCell ref="K66:O66"/>
    <mergeCell ref="K67:O67"/>
    <mergeCell ref="K68:O68"/>
    <mergeCell ref="K69:O69"/>
    <mergeCell ref="K64:O64"/>
    <mergeCell ref="D73:O73"/>
    <mergeCell ref="K57:O57"/>
    <mergeCell ref="K58:O58"/>
    <mergeCell ref="K59:O59"/>
    <mergeCell ref="K60:O60"/>
    <mergeCell ref="B62:C62"/>
    <mergeCell ref="A61:P61"/>
    <mergeCell ref="K48:O48"/>
    <mergeCell ref="K51:O51"/>
    <mergeCell ref="K52:O52"/>
    <mergeCell ref="K53:O53"/>
    <mergeCell ref="K54:O54"/>
    <mergeCell ref="K56:O56"/>
    <mergeCell ref="K49:O49"/>
    <mergeCell ref="K55:O55"/>
    <mergeCell ref="K50:O50"/>
    <mergeCell ref="D62:O62"/>
    <mergeCell ref="K20:O20"/>
    <mergeCell ref="K21:O21"/>
    <mergeCell ref="K22:O22"/>
    <mergeCell ref="K23:O23"/>
    <mergeCell ref="K24:O24"/>
    <mergeCell ref="K25:O25"/>
    <mergeCell ref="K44:O44"/>
    <mergeCell ref="K45:O45"/>
    <mergeCell ref="B47:C47"/>
    <mergeCell ref="A46:Q46"/>
    <mergeCell ref="K41:O41"/>
    <mergeCell ref="K32:O32"/>
    <mergeCell ref="K33:O33"/>
    <mergeCell ref="B35:C35"/>
    <mergeCell ref="K36:O36"/>
    <mergeCell ref="K38:O38"/>
    <mergeCell ref="A34:P34"/>
    <mergeCell ref="K37:O37"/>
    <mergeCell ref="K39:O39"/>
    <mergeCell ref="D35:O35"/>
    <mergeCell ref="D47:O47"/>
    <mergeCell ref="K40:O40"/>
    <mergeCell ref="K42:O42"/>
    <mergeCell ref="K43:O43"/>
    <mergeCell ref="K27:O27"/>
    <mergeCell ref="K28:O28"/>
    <mergeCell ref="K29:O29"/>
    <mergeCell ref="K30:O30"/>
    <mergeCell ref="K31:O31"/>
    <mergeCell ref="K26:O26"/>
    <mergeCell ref="D3:Q3"/>
    <mergeCell ref="A1:B2"/>
    <mergeCell ref="C1:N2"/>
    <mergeCell ref="P1:Q1"/>
    <mergeCell ref="P2:Q2"/>
    <mergeCell ref="A3:C3"/>
    <mergeCell ref="K15:O15"/>
    <mergeCell ref="K17:O17"/>
    <mergeCell ref="B19:C19"/>
    <mergeCell ref="K10:O10"/>
    <mergeCell ref="K11:O11"/>
    <mergeCell ref="K6:O6"/>
    <mergeCell ref="K12:O12"/>
    <mergeCell ref="K13:O13"/>
    <mergeCell ref="K14:O14"/>
    <mergeCell ref="K7:O7"/>
    <mergeCell ref="K8:O8"/>
    <mergeCell ref="K9:O9"/>
  </mergeCells>
  <printOptions horizontalCentered="1"/>
  <pageMargins left="0.25" right="0.25" top="0.75" bottom="0.75" header="0.3" footer="0.3"/>
  <pageSetup paperSize="9" scale="31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D5FE2-F230-4970-BC61-8F5FEA99B1BF}">
  <dimension ref="A1:AK229"/>
  <sheetViews>
    <sheetView showGridLines="0" view="pageBreakPreview" zoomScaleNormal="100" zoomScaleSheetLayoutView="100" workbookViewId="0">
      <selection sqref="A1:B2"/>
    </sheetView>
  </sheetViews>
  <sheetFormatPr baseColWidth="10" defaultColWidth="10.6640625" defaultRowHeight="16"/>
  <cols>
    <col min="1" max="2" width="10.5" customWidth="1"/>
    <col min="3" max="6" width="8.33203125" customWidth="1"/>
    <col min="7" max="7" width="8.5" customWidth="1"/>
    <col min="8" max="8" width="8.33203125" customWidth="1"/>
    <col min="9" max="9" width="8.1640625" customWidth="1"/>
    <col min="10" max="12" width="8.33203125" customWidth="1"/>
    <col min="14" max="14" width="19.6640625" customWidth="1"/>
    <col min="15" max="16" width="9.83203125" customWidth="1"/>
    <col min="218" max="218" width="10.6640625" customWidth="1"/>
  </cols>
  <sheetData>
    <row r="1" spans="1:16" ht="34" customHeight="1" thickBot="1">
      <c r="A1" s="217" t="s">
        <v>653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75" t="s">
        <v>4</v>
      </c>
      <c r="O1" s="227">
        <v>44999</v>
      </c>
      <c r="P1" s="228"/>
    </row>
    <row r="2" spans="1:16" ht="34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75" t="s">
        <v>10</v>
      </c>
      <c r="O2" s="283">
        <f ca="1">NOW()</f>
        <v>45114.424500810186</v>
      </c>
      <c r="P2" s="284"/>
    </row>
    <row r="3" spans="1:16">
      <c r="A3" s="192"/>
      <c r="B3" s="119"/>
      <c r="C3" s="119"/>
      <c r="D3" s="119"/>
      <c r="E3" s="119"/>
      <c r="F3" s="119"/>
      <c r="G3" s="119"/>
      <c r="H3" s="119"/>
      <c r="I3" s="119"/>
      <c r="J3" s="119"/>
      <c r="K3" s="119"/>
      <c r="L3" s="119"/>
      <c r="M3" s="119"/>
      <c r="N3" s="119"/>
      <c r="O3" s="119"/>
      <c r="P3" s="191"/>
    </row>
    <row r="4" spans="1:16" ht="24">
      <c r="B4" s="193" t="s">
        <v>652</v>
      </c>
      <c r="C4" s="194"/>
      <c r="D4" s="195" t="s">
        <v>654</v>
      </c>
      <c r="E4" s="196"/>
      <c r="F4" s="197"/>
      <c r="G4" s="54"/>
      <c r="H4" s="54"/>
      <c r="P4" s="5"/>
    </row>
    <row r="5" spans="1:16" ht="24">
      <c r="A5" s="4"/>
      <c r="B5" s="190"/>
      <c r="D5" s="3"/>
      <c r="P5" s="5"/>
    </row>
    <row r="6" spans="1:16" ht="24">
      <c r="A6" s="4"/>
      <c r="O6" s="13"/>
      <c r="P6" s="5"/>
    </row>
    <row r="7" spans="1:16" ht="24">
      <c r="A7" s="4"/>
      <c r="B7" s="178"/>
      <c r="C7" s="178"/>
      <c r="D7" s="178"/>
      <c r="E7" s="178"/>
      <c r="F7" s="178"/>
      <c r="G7" s="178"/>
      <c r="H7" s="178"/>
      <c r="I7" s="178"/>
      <c r="J7" s="178"/>
      <c r="K7" s="178"/>
      <c r="L7" s="320"/>
      <c r="M7" s="320"/>
      <c r="N7" s="320"/>
      <c r="O7" s="320"/>
      <c r="P7" s="5"/>
    </row>
    <row r="8" spans="1:16" ht="24">
      <c r="A8" s="179"/>
      <c r="B8" s="178"/>
      <c r="C8" s="178"/>
      <c r="D8" s="178"/>
      <c r="E8" s="176"/>
      <c r="F8" s="176"/>
      <c r="G8" s="176"/>
      <c r="H8" s="177"/>
      <c r="I8" s="176"/>
      <c r="J8" s="178"/>
      <c r="K8" s="178"/>
      <c r="L8" s="321"/>
      <c r="M8" s="321"/>
      <c r="N8" s="321"/>
      <c r="O8" s="321"/>
      <c r="P8" s="5"/>
    </row>
    <row r="9" spans="1:16" ht="24">
      <c r="A9" s="4"/>
      <c r="B9" s="178"/>
      <c r="C9" s="178"/>
      <c r="D9" s="178"/>
      <c r="E9" s="176"/>
      <c r="F9" s="176"/>
      <c r="G9" s="176"/>
      <c r="H9" s="177"/>
      <c r="I9" s="176"/>
      <c r="J9" s="176"/>
      <c r="K9" s="176"/>
      <c r="L9" s="321"/>
      <c r="M9" s="321"/>
      <c r="N9" s="321"/>
      <c r="O9" s="321"/>
      <c r="P9" s="5"/>
    </row>
    <row r="10" spans="1:16" ht="24">
      <c r="A10" s="4"/>
      <c r="B10" s="178"/>
      <c r="C10" s="178"/>
      <c r="D10" s="178"/>
      <c r="E10" s="176"/>
      <c r="F10" s="176"/>
      <c r="G10" s="176"/>
      <c r="H10" s="177"/>
      <c r="I10" s="176"/>
      <c r="J10" s="176"/>
      <c r="K10" s="177"/>
      <c r="L10" s="321"/>
      <c r="M10" s="321"/>
      <c r="N10" s="321"/>
      <c r="O10" s="321"/>
      <c r="P10" s="5"/>
    </row>
    <row r="11" spans="1:16" ht="24">
      <c r="A11" s="4"/>
      <c r="B11" s="178"/>
      <c r="C11" s="178"/>
      <c r="D11" s="178"/>
      <c r="E11" s="176"/>
      <c r="F11" s="176"/>
      <c r="G11" s="176"/>
      <c r="H11" s="177"/>
      <c r="I11" s="176"/>
      <c r="J11" s="176"/>
      <c r="K11" s="176"/>
      <c r="L11" s="321"/>
      <c r="M11" s="321"/>
      <c r="N11" s="321"/>
      <c r="O11" s="321"/>
      <c r="P11" s="5"/>
    </row>
    <row r="12" spans="1:16" ht="24">
      <c r="A12" s="4"/>
      <c r="B12" s="178"/>
      <c r="C12" s="178"/>
      <c r="D12" s="178"/>
      <c r="E12" s="176"/>
      <c r="F12" s="176"/>
      <c r="G12" s="176"/>
      <c r="H12" s="177"/>
      <c r="I12" s="176"/>
      <c r="J12" s="176"/>
      <c r="K12" s="176"/>
      <c r="O12" s="13"/>
      <c r="P12" s="5"/>
    </row>
    <row r="13" spans="1:16" ht="24">
      <c r="A13" s="4"/>
      <c r="B13" s="178"/>
      <c r="C13" s="178"/>
      <c r="D13" s="178"/>
      <c r="E13" s="176"/>
      <c r="F13" s="176"/>
      <c r="G13" s="176"/>
      <c r="H13" s="177"/>
      <c r="I13" s="176"/>
      <c r="J13" s="176"/>
      <c r="K13" s="176"/>
      <c r="O13" s="13"/>
      <c r="P13" s="5"/>
    </row>
    <row r="14" spans="1:16" ht="24">
      <c r="A14" s="4"/>
      <c r="B14" s="178"/>
      <c r="C14" s="178"/>
      <c r="D14" s="178"/>
      <c r="E14" s="176"/>
      <c r="F14" s="176"/>
      <c r="G14" s="176"/>
      <c r="H14" s="177"/>
      <c r="I14" s="176"/>
      <c r="J14" s="176"/>
      <c r="K14" s="176"/>
      <c r="O14" s="13"/>
      <c r="P14" s="5"/>
    </row>
    <row r="15" spans="1:16" ht="24">
      <c r="A15" s="4"/>
      <c r="B15" s="178"/>
      <c r="C15" s="178"/>
      <c r="D15" s="178"/>
      <c r="E15" s="176"/>
      <c r="F15" s="176"/>
      <c r="G15" s="176"/>
      <c r="H15" s="177"/>
      <c r="I15" s="176"/>
      <c r="J15" s="176"/>
      <c r="K15" s="176"/>
      <c r="P15" s="5"/>
    </row>
    <row r="16" spans="1:16" s="1" customFormat="1" ht="24">
      <c r="A16" s="4"/>
      <c r="B16" s="178"/>
      <c r="C16" s="178"/>
      <c r="D16" s="178"/>
      <c r="E16" s="176"/>
      <c r="F16" s="176"/>
      <c r="G16" s="176"/>
      <c r="H16" s="177"/>
      <c r="I16" s="176"/>
      <c r="J16" s="176"/>
      <c r="K16" s="176"/>
      <c r="L16" s="320"/>
      <c r="M16" s="320"/>
      <c r="N16" s="320"/>
      <c r="O16" s="320"/>
      <c r="P16" s="5"/>
    </row>
    <row r="17" spans="1:16" ht="24">
      <c r="A17" s="4"/>
      <c r="B17" s="178"/>
      <c r="C17" s="178"/>
      <c r="D17" s="178"/>
      <c r="E17" s="176"/>
      <c r="F17" s="176"/>
      <c r="G17" s="176"/>
      <c r="H17" s="177"/>
      <c r="I17" s="176"/>
      <c r="J17" s="176"/>
      <c r="K17" s="176"/>
      <c r="L17" s="321"/>
      <c r="M17" s="321"/>
      <c r="N17" s="321"/>
      <c r="O17" s="321"/>
      <c r="P17" s="5"/>
    </row>
    <row r="18" spans="1:16" ht="24">
      <c r="A18" s="4"/>
      <c r="B18" s="178"/>
      <c r="C18" s="178"/>
      <c r="D18" s="178"/>
      <c r="E18" s="176"/>
      <c r="F18" s="176"/>
      <c r="G18" s="176"/>
      <c r="H18" s="177"/>
      <c r="I18" s="176"/>
      <c r="J18" s="176"/>
      <c r="K18" s="176"/>
      <c r="L18" s="321"/>
      <c r="M18" s="321"/>
      <c r="N18" s="321"/>
      <c r="O18" s="321"/>
      <c r="P18" s="5"/>
    </row>
    <row r="19" spans="1:16" ht="17.5" customHeight="1">
      <c r="A19" s="4"/>
      <c r="B19" s="178"/>
      <c r="C19" s="178"/>
      <c r="D19" s="178"/>
      <c r="E19" s="176"/>
      <c r="F19" s="176"/>
      <c r="G19" s="176"/>
      <c r="H19" s="177"/>
      <c r="I19" s="176"/>
      <c r="J19" s="176"/>
      <c r="K19" s="176"/>
      <c r="L19" s="322"/>
      <c r="M19" s="321"/>
      <c r="N19" s="321"/>
      <c r="O19" s="321"/>
      <c r="P19" s="5"/>
    </row>
    <row r="20" spans="1:16" ht="24">
      <c r="A20" s="4"/>
      <c r="B20" s="178"/>
      <c r="C20" s="178"/>
      <c r="D20" s="178"/>
      <c r="E20" s="176"/>
      <c r="F20" s="176"/>
      <c r="G20" s="176"/>
      <c r="H20" s="177"/>
      <c r="I20" s="176"/>
      <c r="J20" s="176"/>
      <c r="K20" s="176"/>
      <c r="P20" s="5"/>
    </row>
    <row r="21" spans="1:16" ht="24">
      <c r="A21" s="4"/>
      <c r="B21" s="178"/>
      <c r="C21" s="178"/>
      <c r="D21" s="323"/>
      <c r="E21" s="323"/>
      <c r="F21" s="178"/>
      <c r="G21" s="178"/>
      <c r="H21" s="178"/>
      <c r="I21" s="178"/>
      <c r="J21" s="178"/>
      <c r="K21" s="178"/>
      <c r="L21" s="320"/>
      <c r="M21" s="320"/>
      <c r="N21" s="320"/>
      <c r="O21" s="320"/>
      <c r="P21" s="5"/>
    </row>
    <row r="22" spans="1:16" ht="24">
      <c r="A22" s="4"/>
      <c r="B22" s="182"/>
      <c r="C22" s="180"/>
      <c r="D22" s="181"/>
      <c r="E22" s="180"/>
      <c r="F22" s="180"/>
      <c r="G22" s="180"/>
      <c r="H22" s="180"/>
      <c r="I22" s="180"/>
      <c r="J22" s="180"/>
      <c r="K22" s="180"/>
      <c r="P22" s="5"/>
    </row>
    <row r="23" spans="1:16" ht="24">
      <c r="A23" s="4"/>
      <c r="B23" s="182"/>
      <c r="C23" s="180"/>
      <c r="D23" s="181"/>
      <c r="E23" s="180"/>
      <c r="F23" s="180"/>
      <c r="G23" s="180"/>
      <c r="H23" s="180"/>
      <c r="I23" s="180"/>
      <c r="J23" s="180"/>
      <c r="K23" s="180"/>
      <c r="P23" s="5"/>
    </row>
    <row r="24" spans="1:16" ht="24">
      <c r="A24" s="4"/>
      <c r="B24" s="180"/>
      <c r="C24" s="180"/>
      <c r="D24" s="180"/>
      <c r="E24" s="180"/>
      <c r="F24" s="180"/>
      <c r="G24" s="180"/>
      <c r="H24" s="180"/>
      <c r="I24" s="180"/>
      <c r="J24" s="180"/>
      <c r="K24" s="180"/>
      <c r="O24" s="13"/>
      <c r="P24" s="5"/>
    </row>
    <row r="25" spans="1:16" ht="24">
      <c r="A25" s="4"/>
      <c r="B25" s="178"/>
      <c r="C25" s="178"/>
      <c r="D25" s="178"/>
      <c r="E25" s="178"/>
      <c r="F25" s="178"/>
      <c r="G25" s="178"/>
      <c r="H25" s="178"/>
      <c r="I25" s="178"/>
      <c r="J25" s="178"/>
      <c r="K25" s="178"/>
      <c r="L25" s="320"/>
      <c r="M25" s="320"/>
      <c r="N25" s="320"/>
      <c r="O25" s="320"/>
      <c r="P25" s="5"/>
    </row>
    <row r="26" spans="1:16" ht="24">
      <c r="A26" s="179"/>
      <c r="B26" s="178"/>
      <c r="C26" s="178"/>
      <c r="D26" s="178"/>
      <c r="E26" s="176"/>
      <c r="F26" s="176"/>
      <c r="G26" s="176"/>
      <c r="H26" s="177"/>
      <c r="I26" s="176"/>
      <c r="J26" s="178"/>
      <c r="K26" s="178"/>
      <c r="L26" s="321"/>
      <c r="M26" s="321"/>
      <c r="N26" s="321"/>
      <c r="O26" s="321"/>
      <c r="P26" s="5"/>
    </row>
    <row r="27" spans="1:16" ht="24">
      <c r="A27" s="4"/>
      <c r="B27" s="178"/>
      <c r="C27" s="178"/>
      <c r="D27" s="178"/>
      <c r="E27" s="176"/>
      <c r="F27" s="176"/>
      <c r="G27" s="176"/>
      <c r="H27" s="177"/>
      <c r="I27" s="176"/>
      <c r="J27" s="176"/>
      <c r="K27" s="176"/>
      <c r="L27" s="321"/>
      <c r="M27" s="321"/>
      <c r="N27" s="321"/>
      <c r="O27" s="321"/>
      <c r="P27" s="5"/>
    </row>
    <row r="28" spans="1:16" ht="24">
      <c r="A28" s="4"/>
      <c r="B28" s="178"/>
      <c r="C28" s="178"/>
      <c r="D28" s="178"/>
      <c r="E28" s="176"/>
      <c r="F28" s="176"/>
      <c r="G28" s="176"/>
      <c r="H28" s="177"/>
      <c r="I28" s="176"/>
      <c r="J28" s="176"/>
      <c r="K28" s="177"/>
      <c r="L28" s="321"/>
      <c r="M28" s="321"/>
      <c r="N28" s="321"/>
      <c r="O28" s="321"/>
      <c r="P28" s="5"/>
    </row>
    <row r="29" spans="1:16" ht="24">
      <c r="A29" s="4"/>
      <c r="B29" s="178"/>
      <c r="C29" s="178"/>
      <c r="D29" s="178"/>
      <c r="E29" s="176"/>
      <c r="F29" s="176"/>
      <c r="G29" s="176"/>
      <c r="H29" s="177"/>
      <c r="I29" s="176"/>
      <c r="J29" s="176"/>
      <c r="K29" s="176"/>
      <c r="L29" s="321"/>
      <c r="M29" s="321"/>
      <c r="N29" s="321"/>
      <c r="O29" s="321"/>
      <c r="P29" s="5"/>
    </row>
    <row r="30" spans="1:16" ht="21.75" customHeight="1">
      <c r="A30" s="4"/>
      <c r="B30" s="178"/>
      <c r="C30" s="178"/>
      <c r="D30" s="178"/>
      <c r="E30" s="176"/>
      <c r="F30" s="176"/>
      <c r="G30" s="176"/>
      <c r="H30" s="177"/>
      <c r="I30" s="176"/>
      <c r="J30" s="176"/>
      <c r="K30" s="176"/>
      <c r="O30" s="13"/>
      <c r="P30" s="5"/>
    </row>
    <row r="31" spans="1:16" ht="24">
      <c r="A31" s="4"/>
      <c r="B31" s="178"/>
      <c r="C31" s="178"/>
      <c r="D31" s="178"/>
      <c r="E31" s="176"/>
      <c r="F31" s="176"/>
      <c r="G31" s="176"/>
      <c r="H31" s="177"/>
      <c r="I31" s="176"/>
      <c r="J31" s="176"/>
      <c r="K31" s="176"/>
      <c r="O31" s="13"/>
      <c r="P31" s="5"/>
    </row>
    <row r="32" spans="1:16" ht="24">
      <c r="A32" s="4"/>
      <c r="B32" s="178"/>
      <c r="C32" s="178"/>
      <c r="D32" s="178"/>
      <c r="E32" s="176"/>
      <c r="F32" s="176"/>
      <c r="G32" s="176"/>
      <c r="H32" s="177"/>
      <c r="I32" s="176"/>
      <c r="J32" s="176"/>
      <c r="K32" s="176"/>
      <c r="O32" s="13"/>
      <c r="P32" s="5"/>
    </row>
    <row r="33" spans="1:16" ht="24">
      <c r="A33" s="4"/>
      <c r="B33" s="178"/>
      <c r="C33" s="178"/>
      <c r="D33" s="178"/>
      <c r="E33" s="176"/>
      <c r="F33" s="176"/>
      <c r="G33" s="176"/>
      <c r="H33" s="177"/>
      <c r="I33" s="176"/>
      <c r="J33" s="176"/>
      <c r="K33" s="176"/>
      <c r="O33" s="13"/>
      <c r="P33" s="5"/>
    </row>
    <row r="34" spans="1:16" ht="24">
      <c r="A34" s="4"/>
      <c r="B34" s="178"/>
      <c r="C34" s="178"/>
      <c r="D34" s="178"/>
      <c r="E34" s="176"/>
      <c r="F34" s="176"/>
      <c r="G34" s="176"/>
      <c r="H34" s="177"/>
      <c r="I34" s="176"/>
      <c r="J34" s="176"/>
      <c r="K34" s="176"/>
      <c r="O34" s="13"/>
      <c r="P34" s="5"/>
    </row>
    <row r="35" spans="1:16" ht="24">
      <c r="A35" s="4"/>
      <c r="B35" s="178"/>
      <c r="C35" s="178"/>
      <c r="D35" s="178"/>
      <c r="E35" s="176"/>
      <c r="F35" s="176"/>
      <c r="G35" s="176"/>
      <c r="H35" s="177"/>
      <c r="I35" s="176"/>
      <c r="J35" s="176"/>
      <c r="K35" s="176"/>
      <c r="O35" s="13"/>
      <c r="P35" s="5"/>
    </row>
    <row r="36" spans="1:16" ht="24">
      <c r="A36" s="4"/>
      <c r="B36" s="178"/>
      <c r="C36" s="178"/>
      <c r="D36" s="178"/>
      <c r="E36" s="176"/>
      <c r="F36" s="176"/>
      <c r="G36" s="176"/>
      <c r="H36" s="177"/>
      <c r="I36" s="176"/>
      <c r="J36" s="176"/>
      <c r="K36" s="176"/>
      <c r="O36" s="13"/>
      <c r="P36" s="5"/>
    </row>
    <row r="37" spans="1:16" ht="24">
      <c r="A37" s="4"/>
      <c r="B37" s="178"/>
      <c r="C37" s="178"/>
      <c r="D37" s="178"/>
      <c r="E37" s="176"/>
      <c r="F37" s="176"/>
      <c r="G37" s="176"/>
      <c r="H37" s="177"/>
      <c r="I37" s="176"/>
      <c r="J37" s="176"/>
      <c r="K37" s="176"/>
      <c r="O37" s="13"/>
      <c r="P37" s="5"/>
    </row>
    <row r="38" spans="1:16" ht="24">
      <c r="A38" s="4"/>
      <c r="B38" s="178"/>
      <c r="C38" s="178"/>
      <c r="D38" s="178"/>
      <c r="E38" s="176"/>
      <c r="F38" s="176"/>
      <c r="G38" s="176"/>
      <c r="H38" s="177"/>
      <c r="I38" s="176"/>
      <c r="J38" s="176"/>
      <c r="K38" s="176"/>
      <c r="O38" s="13"/>
      <c r="P38" s="5"/>
    </row>
    <row r="39" spans="1:16" ht="24">
      <c r="A39" s="4"/>
      <c r="B39" s="178"/>
      <c r="C39" s="178"/>
      <c r="D39" s="178"/>
      <c r="E39" s="176"/>
      <c r="F39" s="176"/>
      <c r="G39" s="176"/>
      <c r="H39" s="177"/>
      <c r="I39" s="176"/>
      <c r="J39" s="176"/>
      <c r="K39" s="176"/>
      <c r="L39" s="320"/>
      <c r="M39" s="320"/>
      <c r="N39" s="320"/>
      <c r="O39" s="320"/>
      <c r="P39" s="5"/>
    </row>
    <row r="40" spans="1:16" ht="24">
      <c r="A40" s="4"/>
      <c r="B40" s="178"/>
      <c r="C40" s="178"/>
      <c r="D40" s="178"/>
      <c r="E40" s="176"/>
      <c r="F40" s="176"/>
      <c r="G40" s="176"/>
      <c r="H40" s="177"/>
      <c r="I40" s="176"/>
      <c r="J40" s="176"/>
      <c r="K40" s="176"/>
      <c r="L40" s="321"/>
      <c r="M40" s="321"/>
      <c r="N40" s="321"/>
      <c r="O40" s="321"/>
      <c r="P40" s="5"/>
    </row>
    <row r="41" spans="1:16" ht="24">
      <c r="A41" s="4"/>
      <c r="B41" s="178"/>
      <c r="C41" s="178"/>
      <c r="D41" s="178"/>
      <c r="E41" s="176"/>
      <c r="F41" s="176"/>
      <c r="G41" s="176"/>
      <c r="H41" s="177"/>
      <c r="I41" s="176"/>
      <c r="J41" s="176"/>
      <c r="K41" s="176"/>
      <c r="L41" s="321"/>
      <c r="M41" s="321"/>
      <c r="N41" s="321"/>
      <c r="O41" s="321"/>
      <c r="P41" s="5"/>
    </row>
    <row r="42" spans="1:16" ht="24">
      <c r="A42" s="4"/>
      <c r="B42" s="178"/>
      <c r="C42" s="178"/>
      <c r="D42" s="178"/>
      <c r="E42" s="176"/>
      <c r="F42" s="176"/>
      <c r="G42" s="176"/>
      <c r="H42" s="177"/>
      <c r="I42" s="176"/>
      <c r="J42" s="176"/>
      <c r="K42" s="176"/>
      <c r="L42" s="322"/>
      <c r="M42" s="321"/>
      <c r="N42" s="321"/>
      <c r="O42" s="321"/>
      <c r="P42" s="5"/>
    </row>
    <row r="43" spans="1:16" ht="24">
      <c r="A43" s="4"/>
      <c r="B43" s="178"/>
      <c r="C43" s="178"/>
      <c r="D43" s="189"/>
      <c r="E43" s="189"/>
      <c r="F43" s="176"/>
      <c r="G43" s="176"/>
      <c r="H43" s="176"/>
      <c r="I43" s="177"/>
      <c r="J43" s="176"/>
      <c r="K43" s="176"/>
      <c r="L43" s="321"/>
      <c r="M43" s="321"/>
      <c r="N43" s="321"/>
      <c r="O43" s="321"/>
      <c r="P43" s="5"/>
    </row>
    <row r="44" spans="1:16" ht="24">
      <c r="A44" s="4"/>
      <c r="B44" s="178"/>
      <c r="C44" s="178"/>
      <c r="D44" s="323"/>
      <c r="E44" s="323"/>
      <c r="F44" s="176"/>
      <c r="G44" s="176"/>
      <c r="H44" s="176"/>
      <c r="I44" s="177"/>
      <c r="J44" s="176"/>
      <c r="K44" s="176"/>
      <c r="L44" s="321" t="s">
        <v>651</v>
      </c>
      <c r="M44" s="321"/>
      <c r="N44" s="321"/>
      <c r="O44" s="321"/>
      <c r="P44" s="5"/>
    </row>
    <row r="45" spans="1:16">
      <c r="A45" s="4"/>
      <c r="B45" s="180"/>
      <c r="C45" s="180"/>
      <c r="D45" s="180"/>
      <c r="E45" s="180"/>
      <c r="F45" s="180"/>
      <c r="G45" s="180"/>
      <c r="H45" s="180"/>
      <c r="I45" s="180"/>
      <c r="J45" s="180"/>
      <c r="K45" s="180"/>
      <c r="P45" s="5"/>
    </row>
    <row r="46" spans="1:16" ht="24">
      <c r="A46" s="4"/>
      <c r="B46" s="182"/>
      <c r="C46" s="180"/>
      <c r="D46" s="181"/>
      <c r="E46" s="180"/>
      <c r="F46" s="180"/>
      <c r="G46" s="180"/>
      <c r="H46" s="180"/>
      <c r="I46" s="180"/>
      <c r="J46" s="180"/>
      <c r="K46" s="180"/>
      <c r="P46" s="5"/>
    </row>
    <row r="47" spans="1:16" ht="24">
      <c r="A47" s="4"/>
      <c r="B47" s="182"/>
      <c r="C47" s="180"/>
      <c r="D47" s="181"/>
      <c r="E47" s="180"/>
      <c r="F47" s="180"/>
      <c r="G47" s="180"/>
      <c r="H47" s="180"/>
      <c r="I47" s="180"/>
      <c r="J47" s="180"/>
      <c r="K47" s="180"/>
      <c r="O47" s="13"/>
      <c r="P47" s="5"/>
    </row>
    <row r="48" spans="1:16">
      <c r="A48" s="4"/>
      <c r="B48" s="180"/>
      <c r="C48" s="180"/>
      <c r="D48" s="180"/>
      <c r="E48" s="180"/>
      <c r="F48" s="180"/>
      <c r="G48" s="180"/>
      <c r="H48" s="180"/>
      <c r="I48" s="180"/>
      <c r="J48" s="180"/>
      <c r="K48" s="180"/>
      <c r="P48" s="5"/>
    </row>
    <row r="49" spans="1:37" ht="24">
      <c r="A49" s="4"/>
      <c r="B49" s="178"/>
      <c r="C49" s="178"/>
      <c r="D49" s="178"/>
      <c r="E49" s="178"/>
      <c r="F49" s="178"/>
      <c r="G49" s="178"/>
      <c r="H49" s="178"/>
      <c r="I49" s="178"/>
      <c r="J49" s="178"/>
      <c r="K49" s="178"/>
      <c r="L49" s="320"/>
      <c r="M49" s="320"/>
      <c r="N49" s="320"/>
      <c r="O49" s="320"/>
      <c r="P49" s="5"/>
    </row>
    <row r="50" spans="1:37" ht="24">
      <c r="A50" s="179"/>
      <c r="B50" s="178"/>
      <c r="C50" s="178"/>
      <c r="D50" s="178"/>
      <c r="E50" s="176"/>
      <c r="F50" s="176"/>
      <c r="G50" s="176"/>
      <c r="H50" s="177"/>
      <c r="I50" s="176"/>
      <c r="J50" s="178"/>
      <c r="K50" s="178"/>
      <c r="L50" s="321"/>
      <c r="M50" s="321"/>
      <c r="N50" s="321"/>
      <c r="O50" s="321"/>
      <c r="P50" s="5"/>
    </row>
    <row r="51" spans="1:37" ht="24">
      <c r="A51" s="4"/>
      <c r="B51" s="178"/>
      <c r="C51" s="178"/>
      <c r="D51" s="178"/>
      <c r="E51" s="176"/>
      <c r="F51" s="176"/>
      <c r="G51" s="176"/>
      <c r="H51" s="177"/>
      <c r="I51" s="176"/>
      <c r="J51" s="176"/>
      <c r="K51" s="176"/>
      <c r="L51" s="321"/>
      <c r="M51" s="321"/>
      <c r="N51" s="321"/>
      <c r="O51" s="321"/>
      <c r="P51" s="5"/>
    </row>
    <row r="52" spans="1:37" ht="24">
      <c r="A52" s="198"/>
      <c r="B52" s="199"/>
      <c r="C52" s="199"/>
      <c r="D52" s="199"/>
      <c r="E52" s="200"/>
      <c r="F52" s="200"/>
      <c r="G52" s="200"/>
      <c r="H52" s="201"/>
      <c r="I52" s="200"/>
      <c r="J52" s="200"/>
      <c r="K52" s="201"/>
      <c r="L52" s="324"/>
      <c r="M52" s="324"/>
      <c r="N52" s="324"/>
      <c r="O52" s="324"/>
      <c r="P52" s="202"/>
    </row>
    <row r="53" spans="1:37" ht="24">
      <c r="A53" s="4"/>
      <c r="B53" s="178"/>
      <c r="C53" s="178"/>
      <c r="D53" s="178"/>
      <c r="E53" s="176"/>
      <c r="F53" s="176"/>
      <c r="G53" s="176"/>
      <c r="H53" s="177"/>
      <c r="I53" s="176"/>
      <c r="J53" s="176"/>
      <c r="K53" s="176"/>
    </row>
    <row r="54" spans="1:37" ht="24">
      <c r="A54" s="4"/>
      <c r="B54" s="178"/>
      <c r="C54" s="178"/>
      <c r="D54" s="178"/>
      <c r="E54" s="176"/>
      <c r="F54" s="176"/>
      <c r="G54" s="176"/>
      <c r="H54" s="177"/>
      <c r="I54" s="176"/>
      <c r="J54" s="176"/>
      <c r="K54" s="176"/>
    </row>
    <row r="55" spans="1:37" ht="24">
      <c r="A55" s="4"/>
      <c r="B55" s="178"/>
      <c r="C55" s="178"/>
      <c r="D55" s="178"/>
      <c r="E55" s="176"/>
      <c r="F55" s="176"/>
      <c r="G55" s="176"/>
      <c r="H55" s="177"/>
      <c r="I55" s="176"/>
      <c r="J55" s="176"/>
      <c r="K55" s="176"/>
    </row>
    <row r="56" spans="1:37" ht="24">
      <c r="A56" s="4"/>
      <c r="B56" s="178"/>
      <c r="C56" s="178"/>
      <c r="D56" s="178"/>
      <c r="E56" s="176"/>
      <c r="F56" s="176"/>
      <c r="G56" s="176"/>
      <c r="H56" s="177"/>
      <c r="I56" s="176"/>
      <c r="J56" s="176"/>
      <c r="K56" s="176"/>
    </row>
    <row r="57" spans="1:37" ht="24">
      <c r="A57" s="4"/>
      <c r="B57" s="178"/>
      <c r="C57" s="178"/>
      <c r="D57" s="178"/>
      <c r="E57" s="176"/>
      <c r="F57" s="176"/>
      <c r="G57" s="176"/>
      <c r="H57" s="177"/>
      <c r="I57" s="176"/>
      <c r="J57" s="176"/>
      <c r="K57" s="176"/>
      <c r="L57" s="321"/>
      <c r="M57" s="321"/>
      <c r="N57" s="321"/>
      <c r="O57" s="321"/>
    </row>
    <row r="58" spans="1:37" ht="24">
      <c r="A58" s="4"/>
      <c r="B58" s="178"/>
      <c r="C58" s="178"/>
      <c r="D58" s="189"/>
      <c r="E58" s="189"/>
      <c r="F58" s="176"/>
      <c r="G58" s="176"/>
      <c r="H58" s="176"/>
      <c r="I58" s="177"/>
      <c r="J58" s="176"/>
      <c r="K58" s="176"/>
      <c r="L58" s="321"/>
      <c r="M58" s="321"/>
      <c r="N58" s="321"/>
      <c r="O58" s="321"/>
    </row>
    <row r="59" spans="1:37" ht="24">
      <c r="A59" s="4"/>
      <c r="B59" s="178"/>
      <c r="C59" s="178"/>
      <c r="D59" s="323"/>
      <c r="E59" s="323"/>
      <c r="F59" s="176"/>
      <c r="G59" s="176"/>
      <c r="H59" s="176"/>
      <c r="I59" s="177"/>
      <c r="J59" s="176"/>
      <c r="K59" s="176"/>
      <c r="L59" s="321"/>
      <c r="M59" s="321"/>
      <c r="N59" s="321"/>
      <c r="O59" s="321"/>
    </row>
    <row r="60" spans="1:37" ht="24">
      <c r="A60" s="4"/>
      <c r="B60" s="182"/>
      <c r="C60" s="180"/>
      <c r="D60" s="181"/>
      <c r="E60" s="180"/>
      <c r="F60" s="180"/>
      <c r="G60" s="180"/>
      <c r="H60" s="180"/>
      <c r="I60" s="180"/>
      <c r="J60" s="180"/>
      <c r="K60" s="180"/>
      <c r="AK60" t="s">
        <v>650</v>
      </c>
    </row>
    <row r="61" spans="1:37" ht="24">
      <c r="A61" s="4"/>
      <c r="B61" s="182"/>
      <c r="C61" s="180"/>
      <c r="D61" s="181"/>
      <c r="E61" s="180"/>
      <c r="F61" s="180"/>
      <c r="G61" s="180"/>
      <c r="H61" s="180"/>
      <c r="I61" s="180"/>
      <c r="J61" s="180"/>
      <c r="K61" s="180"/>
    </row>
    <row r="62" spans="1:37" ht="24">
      <c r="A62" s="4"/>
      <c r="B62" s="180"/>
      <c r="C62" s="180"/>
      <c r="D62" s="180"/>
      <c r="E62" s="180"/>
      <c r="F62" s="180"/>
      <c r="G62" s="180"/>
      <c r="H62" s="180"/>
      <c r="I62" s="180"/>
      <c r="J62" s="180"/>
      <c r="K62" s="180"/>
      <c r="O62" s="13"/>
    </row>
    <row r="63" spans="1:37" ht="24">
      <c r="A63" s="4"/>
      <c r="B63" s="178"/>
      <c r="C63" s="178"/>
      <c r="D63" s="178"/>
      <c r="E63" s="178"/>
      <c r="F63" s="178"/>
      <c r="G63" s="178"/>
      <c r="H63" s="178"/>
      <c r="I63" s="178"/>
      <c r="J63" s="178"/>
      <c r="K63" s="178"/>
      <c r="L63" s="320"/>
      <c r="M63" s="320"/>
      <c r="N63" s="320"/>
      <c r="O63" s="320"/>
    </row>
    <row r="64" spans="1:37" ht="24">
      <c r="A64" s="179"/>
      <c r="B64" s="178"/>
      <c r="C64" s="178"/>
      <c r="D64" s="178"/>
      <c r="E64" s="176"/>
      <c r="F64" s="176"/>
      <c r="G64" s="176"/>
      <c r="H64" s="177"/>
      <c r="I64" s="176"/>
      <c r="J64" s="178"/>
      <c r="K64" s="178"/>
      <c r="L64" s="321"/>
      <c r="M64" s="321"/>
      <c r="N64" s="321"/>
      <c r="O64" s="321"/>
    </row>
    <row r="65" spans="1:16" ht="24">
      <c r="A65" s="4"/>
      <c r="B65" s="178"/>
      <c r="C65" s="178"/>
      <c r="D65" s="178"/>
      <c r="E65" s="176"/>
      <c r="F65" s="176"/>
      <c r="G65" s="176"/>
      <c r="H65" s="177"/>
      <c r="I65" s="176"/>
      <c r="J65" s="176"/>
      <c r="K65" s="176"/>
      <c r="L65" s="321"/>
      <c r="M65" s="321"/>
      <c r="N65" s="321"/>
      <c r="O65" s="321"/>
    </row>
    <row r="66" spans="1:16" ht="24">
      <c r="A66" s="4"/>
      <c r="B66" s="178"/>
      <c r="C66" s="178"/>
      <c r="D66" s="178"/>
      <c r="E66" s="176"/>
      <c r="F66" s="176"/>
      <c r="G66" s="176"/>
      <c r="H66" s="177"/>
      <c r="I66" s="176"/>
      <c r="J66" s="176"/>
      <c r="K66" s="177"/>
      <c r="L66" s="321"/>
      <c r="M66" s="321"/>
      <c r="N66" s="321"/>
      <c r="O66" s="321"/>
    </row>
    <row r="67" spans="1:16" ht="24">
      <c r="A67" s="4"/>
      <c r="B67" s="178"/>
      <c r="C67" s="178"/>
      <c r="D67" s="178"/>
      <c r="E67" s="176"/>
      <c r="F67" s="176"/>
      <c r="G67" s="176"/>
      <c r="H67" s="177"/>
      <c r="I67" s="176"/>
      <c r="J67" s="176"/>
      <c r="K67" s="176"/>
      <c r="L67" s="321"/>
      <c r="M67" s="321"/>
      <c r="N67" s="321"/>
      <c r="O67" s="321"/>
    </row>
    <row r="68" spans="1:16" ht="24">
      <c r="A68" s="4"/>
      <c r="B68" s="178"/>
      <c r="C68" s="178"/>
      <c r="D68" s="178"/>
      <c r="E68" s="176"/>
      <c r="F68" s="176"/>
      <c r="G68" s="176"/>
      <c r="H68" s="177"/>
      <c r="I68" s="176"/>
      <c r="J68" s="176"/>
      <c r="K68" s="176"/>
      <c r="O68" s="13"/>
    </row>
    <row r="69" spans="1:16" ht="24">
      <c r="A69" s="4"/>
      <c r="B69" s="178"/>
      <c r="C69" s="178"/>
      <c r="D69" s="178"/>
      <c r="E69" s="176"/>
      <c r="F69" s="176"/>
      <c r="G69" s="176"/>
      <c r="H69" s="177"/>
      <c r="I69" s="176"/>
      <c r="J69" s="176"/>
      <c r="K69" s="176"/>
      <c r="O69" s="13"/>
    </row>
    <row r="70" spans="1:16" ht="24">
      <c r="A70" s="4"/>
      <c r="B70" s="178"/>
      <c r="C70" s="178"/>
      <c r="D70" s="178"/>
      <c r="E70" s="176"/>
      <c r="F70" s="176"/>
      <c r="G70" s="176"/>
      <c r="H70" s="177"/>
      <c r="I70" s="176"/>
      <c r="J70" s="176"/>
      <c r="K70" s="176"/>
    </row>
    <row r="71" spans="1:16" ht="24">
      <c r="A71" s="4"/>
      <c r="B71" s="178"/>
      <c r="C71" s="178"/>
      <c r="D71" s="178"/>
      <c r="E71" s="176"/>
      <c r="F71" s="176"/>
      <c r="G71" s="176"/>
      <c r="H71" s="177"/>
      <c r="I71" s="176"/>
      <c r="J71" s="176"/>
      <c r="K71" s="176"/>
      <c r="L71" s="320"/>
      <c r="M71" s="320"/>
      <c r="N71" s="320"/>
      <c r="O71" s="320"/>
    </row>
    <row r="72" spans="1:16" ht="24">
      <c r="A72" s="4"/>
      <c r="B72" s="178"/>
      <c r="C72" s="178"/>
      <c r="D72" s="178"/>
      <c r="E72" s="176"/>
      <c r="F72" s="176"/>
      <c r="G72" s="176"/>
      <c r="H72" s="177"/>
      <c r="I72" s="176"/>
      <c r="J72" s="176"/>
      <c r="K72" s="176"/>
      <c r="L72" s="321"/>
      <c r="M72" s="321"/>
      <c r="N72" s="321"/>
      <c r="O72" s="321"/>
    </row>
    <row r="73" spans="1:16" ht="24">
      <c r="A73" s="4"/>
      <c r="B73" s="178"/>
      <c r="C73" s="178"/>
      <c r="D73" s="178"/>
      <c r="E73" s="176"/>
      <c r="F73" s="176"/>
      <c r="G73" s="176"/>
      <c r="H73" s="177"/>
      <c r="I73" s="176"/>
      <c r="J73" s="176"/>
      <c r="K73" s="176"/>
      <c r="L73" s="321"/>
      <c r="M73" s="321"/>
      <c r="N73" s="321"/>
      <c r="O73" s="321"/>
    </row>
    <row r="74" spans="1:16" ht="24">
      <c r="A74" s="4"/>
      <c r="B74" s="178"/>
      <c r="C74" s="178"/>
      <c r="D74" s="178"/>
      <c r="E74" s="176"/>
      <c r="F74" s="176"/>
      <c r="G74" s="176"/>
      <c r="H74" s="177"/>
      <c r="I74" s="176"/>
      <c r="J74" s="176"/>
      <c r="K74" s="176"/>
      <c r="L74" s="322"/>
      <c r="M74" s="321"/>
      <c r="N74" s="321"/>
      <c r="O74" s="321"/>
    </row>
    <row r="75" spans="1:16" ht="24">
      <c r="A75" s="4"/>
      <c r="B75" s="178"/>
      <c r="C75" s="178"/>
      <c r="D75" s="178"/>
      <c r="E75" s="176"/>
      <c r="F75" s="176"/>
      <c r="G75" s="176"/>
      <c r="H75" s="177"/>
      <c r="I75" s="176"/>
      <c r="J75" s="176"/>
      <c r="K75" s="176"/>
    </row>
    <row r="76" spans="1:16">
      <c r="B76" s="180"/>
      <c r="C76" s="180"/>
      <c r="D76" s="180"/>
      <c r="E76" s="180"/>
      <c r="F76" s="180"/>
      <c r="G76" s="180"/>
      <c r="H76" s="180"/>
      <c r="I76" s="180"/>
      <c r="J76" s="180"/>
      <c r="K76" s="180"/>
      <c r="P76" t="s">
        <v>649</v>
      </c>
    </row>
    <row r="77" spans="1:16" ht="24">
      <c r="A77" s="4"/>
      <c r="B77" s="182"/>
      <c r="C77" s="180"/>
      <c r="D77" s="181"/>
      <c r="E77" s="180"/>
      <c r="F77" s="180"/>
      <c r="G77" s="180"/>
      <c r="H77" s="180"/>
      <c r="I77" s="180"/>
      <c r="J77" s="180"/>
      <c r="K77" s="180"/>
    </row>
    <row r="78" spans="1:16" ht="24">
      <c r="A78" s="4"/>
      <c r="B78" s="182"/>
      <c r="C78" s="180"/>
      <c r="D78" s="181"/>
      <c r="E78" s="180"/>
      <c r="F78" s="180"/>
      <c r="G78" s="180"/>
      <c r="H78" s="180"/>
      <c r="I78" s="180"/>
      <c r="J78" s="180"/>
      <c r="K78" s="180"/>
    </row>
    <row r="79" spans="1:16">
      <c r="A79" s="4"/>
      <c r="B79" s="180"/>
      <c r="C79" s="180"/>
      <c r="D79" s="180"/>
      <c r="E79" s="180"/>
      <c r="F79" s="180"/>
      <c r="G79" s="180"/>
      <c r="H79" s="180"/>
      <c r="I79" s="180"/>
      <c r="J79" s="180"/>
      <c r="K79" s="180"/>
    </row>
    <row r="80" spans="1:16" ht="24">
      <c r="A80" s="4"/>
      <c r="B80" s="178"/>
      <c r="C80" s="178"/>
      <c r="D80" s="178"/>
      <c r="E80" s="178"/>
      <c r="F80" s="178"/>
      <c r="G80" s="178"/>
      <c r="H80" s="178"/>
      <c r="I80" s="178"/>
      <c r="J80" s="178"/>
      <c r="K80" s="178"/>
    </row>
    <row r="81" spans="1:11" ht="24">
      <c r="A81" s="179"/>
      <c r="B81" s="178"/>
      <c r="C81" s="178"/>
      <c r="D81" s="178"/>
      <c r="E81" s="176"/>
      <c r="F81" s="176"/>
      <c r="G81" s="176"/>
      <c r="H81" s="177"/>
      <c r="I81" s="176"/>
      <c r="J81" s="178"/>
      <c r="K81" s="178"/>
    </row>
    <row r="82" spans="1:11" ht="24">
      <c r="A82" s="179"/>
      <c r="B82" s="178"/>
      <c r="C82" s="178"/>
      <c r="D82" s="178"/>
      <c r="E82" s="176"/>
      <c r="F82" s="176"/>
      <c r="G82" s="176"/>
      <c r="H82" s="177"/>
      <c r="I82" s="176"/>
      <c r="J82" s="188"/>
      <c r="K82" s="178"/>
    </row>
    <row r="83" spans="1:11" ht="24">
      <c r="A83" s="4"/>
      <c r="B83" s="178"/>
      <c r="C83" s="178"/>
      <c r="D83" s="178"/>
      <c r="E83" s="176"/>
      <c r="F83" s="176"/>
      <c r="G83" s="176"/>
      <c r="H83" s="177"/>
      <c r="I83" s="176"/>
      <c r="J83" s="188"/>
      <c r="K83" s="176"/>
    </row>
    <row r="84" spans="1:11" ht="24">
      <c r="A84" s="4"/>
      <c r="B84" s="178"/>
      <c r="C84" s="178"/>
      <c r="D84" s="178"/>
      <c r="E84" s="176"/>
      <c r="F84" s="176"/>
      <c r="G84" s="176"/>
      <c r="H84" s="177"/>
      <c r="I84" s="176"/>
      <c r="J84" s="188"/>
      <c r="K84" s="177"/>
    </row>
    <row r="85" spans="1:11" ht="24">
      <c r="A85" s="4"/>
      <c r="B85" s="178"/>
      <c r="C85" s="178"/>
      <c r="D85" s="178"/>
      <c r="E85" s="176"/>
      <c r="F85" s="176"/>
      <c r="G85" s="176"/>
      <c r="H85" s="177"/>
      <c r="I85" s="176"/>
      <c r="J85" s="176"/>
      <c r="K85" s="176"/>
    </row>
    <row r="86" spans="1:11" ht="24">
      <c r="A86" s="4"/>
      <c r="B86" s="178"/>
      <c r="C86" s="178"/>
      <c r="D86" s="178"/>
      <c r="E86" s="176"/>
      <c r="F86" s="176"/>
      <c r="G86" s="176"/>
      <c r="H86" s="177"/>
      <c r="I86" s="176"/>
      <c r="J86" s="176"/>
      <c r="K86" s="176"/>
    </row>
    <row r="87" spans="1:11" ht="24">
      <c r="A87" s="4"/>
      <c r="B87" s="178"/>
      <c r="C87" s="178"/>
      <c r="D87" s="178"/>
      <c r="E87" s="176"/>
      <c r="F87" s="176"/>
      <c r="G87" s="176"/>
      <c r="H87" s="177"/>
      <c r="I87" s="176"/>
      <c r="J87" s="176"/>
      <c r="K87" s="176"/>
    </row>
    <row r="88" spans="1:11" ht="24">
      <c r="A88" s="4"/>
      <c r="B88" s="178"/>
      <c r="C88" s="178"/>
      <c r="D88" s="178"/>
      <c r="E88" s="176"/>
      <c r="F88" s="176"/>
      <c r="G88" s="176"/>
      <c r="H88" s="177"/>
      <c r="I88" s="176"/>
      <c r="J88" s="176"/>
      <c r="K88" s="176"/>
    </row>
    <row r="89" spans="1:11" ht="24">
      <c r="A89" s="4"/>
      <c r="B89" s="178"/>
      <c r="C89" s="178"/>
      <c r="D89" s="178"/>
      <c r="E89" s="176"/>
      <c r="F89" s="176"/>
      <c r="G89" s="176"/>
      <c r="H89" s="177"/>
      <c r="I89" s="176"/>
      <c r="J89" s="176"/>
      <c r="K89" s="176"/>
    </row>
    <row r="90" spans="1:11" ht="24">
      <c r="A90" s="4"/>
      <c r="B90" s="178"/>
      <c r="C90" s="178"/>
      <c r="D90" s="178"/>
      <c r="E90" s="176"/>
      <c r="F90" s="176"/>
      <c r="G90" s="176"/>
      <c r="H90" s="177"/>
      <c r="I90" s="176"/>
      <c r="J90" s="176"/>
      <c r="K90" s="176"/>
    </row>
    <row r="91" spans="1:11" ht="24">
      <c r="A91" s="4"/>
      <c r="B91" s="178"/>
      <c r="C91" s="178"/>
      <c r="D91" s="178"/>
      <c r="E91" s="176"/>
      <c r="F91" s="176"/>
      <c r="G91" s="176"/>
      <c r="H91" s="177"/>
      <c r="I91" s="176"/>
      <c r="J91" s="176"/>
      <c r="K91" s="176"/>
    </row>
    <row r="92" spans="1:11" ht="24">
      <c r="A92" s="4"/>
      <c r="B92" s="178"/>
      <c r="C92" s="178"/>
      <c r="D92" s="178"/>
      <c r="E92" s="176"/>
      <c r="F92" s="176"/>
      <c r="G92" s="176"/>
      <c r="H92" s="177"/>
      <c r="I92" s="176"/>
      <c r="J92" s="176"/>
      <c r="K92" s="176"/>
    </row>
    <row r="93" spans="1:11">
      <c r="B93" s="180"/>
      <c r="C93" s="180"/>
      <c r="D93" s="180"/>
      <c r="E93" s="180"/>
      <c r="F93" s="180"/>
      <c r="G93" s="180"/>
      <c r="H93" s="180"/>
      <c r="I93" s="180"/>
      <c r="J93" s="180"/>
      <c r="K93" s="180"/>
    </row>
    <row r="94" spans="1:11" ht="24">
      <c r="A94" s="4"/>
      <c r="B94" s="182"/>
      <c r="C94" s="180"/>
      <c r="D94" s="181"/>
      <c r="E94" s="180"/>
      <c r="F94" s="180"/>
      <c r="G94" s="180"/>
      <c r="H94" s="180"/>
      <c r="I94" s="180"/>
      <c r="J94" s="180"/>
      <c r="K94" s="180"/>
    </row>
    <row r="95" spans="1:11" ht="24">
      <c r="A95" s="4"/>
      <c r="B95" s="182"/>
      <c r="C95" s="180"/>
      <c r="D95" s="181"/>
      <c r="E95" s="180"/>
      <c r="F95" s="180"/>
      <c r="G95" s="180"/>
      <c r="H95" s="180"/>
      <c r="I95" s="180"/>
      <c r="J95" s="180"/>
      <c r="K95" s="180"/>
    </row>
    <row r="96" spans="1:11">
      <c r="A96" s="4"/>
      <c r="B96" s="180"/>
      <c r="C96" s="180"/>
      <c r="D96" s="180"/>
      <c r="E96" s="180"/>
      <c r="F96" s="180"/>
      <c r="G96" s="180"/>
      <c r="H96" s="180"/>
      <c r="I96" s="180"/>
      <c r="J96" s="180"/>
      <c r="K96" s="180"/>
    </row>
    <row r="97" spans="1:11" ht="24">
      <c r="A97" s="4"/>
      <c r="B97" s="178"/>
      <c r="C97" s="178"/>
      <c r="D97" s="178"/>
      <c r="E97" s="178"/>
      <c r="F97" s="178"/>
      <c r="G97" s="178"/>
      <c r="H97" s="178"/>
      <c r="I97" s="178"/>
      <c r="J97" s="178"/>
      <c r="K97" s="178"/>
    </row>
    <row r="98" spans="1:11" ht="24">
      <c r="A98" s="179"/>
      <c r="B98" s="178"/>
      <c r="C98" s="178"/>
      <c r="D98" s="178"/>
      <c r="E98" s="176"/>
      <c r="F98" s="176"/>
      <c r="G98" s="176"/>
      <c r="H98" s="177"/>
      <c r="I98" s="176"/>
      <c r="J98" s="178"/>
      <c r="K98" s="178"/>
    </row>
    <row r="99" spans="1:11" ht="24">
      <c r="A99" s="4"/>
      <c r="B99" s="178"/>
      <c r="C99" s="178"/>
      <c r="D99" s="178"/>
      <c r="E99" s="176"/>
      <c r="F99" s="176"/>
      <c r="G99" s="176"/>
      <c r="H99" s="177"/>
      <c r="I99" s="176"/>
      <c r="J99" s="176"/>
      <c r="K99" s="176"/>
    </row>
    <row r="100" spans="1:11" ht="24">
      <c r="A100" s="4"/>
      <c r="B100" s="178"/>
      <c r="C100" s="178"/>
      <c r="D100" s="178"/>
      <c r="E100" s="176"/>
      <c r="F100" s="176"/>
      <c r="G100" s="176"/>
      <c r="H100" s="177"/>
      <c r="I100" s="176"/>
      <c r="J100" s="176"/>
      <c r="K100" s="177"/>
    </row>
    <row r="101" spans="1:11" ht="24">
      <c r="A101" s="4"/>
      <c r="B101" s="178"/>
      <c r="C101" s="178"/>
      <c r="D101" s="178"/>
      <c r="E101" s="176"/>
      <c r="F101" s="176"/>
      <c r="G101" s="176"/>
      <c r="H101" s="177"/>
      <c r="I101" s="176"/>
      <c r="J101" s="176"/>
      <c r="K101" s="176"/>
    </row>
    <row r="102" spans="1:11" ht="24">
      <c r="A102" s="4"/>
      <c r="B102" s="178"/>
      <c r="C102" s="178"/>
      <c r="D102" s="178"/>
      <c r="E102" s="176"/>
      <c r="F102" s="176"/>
      <c r="G102" s="176"/>
      <c r="H102" s="177"/>
      <c r="I102" s="176"/>
      <c r="J102" s="176"/>
      <c r="K102" s="176"/>
    </row>
    <row r="103" spans="1:11" ht="24">
      <c r="A103" s="4"/>
      <c r="B103" s="178"/>
      <c r="C103" s="178"/>
      <c r="D103" s="178"/>
      <c r="E103" s="176"/>
      <c r="F103" s="176"/>
      <c r="G103" s="176"/>
      <c r="H103" s="177"/>
      <c r="I103" s="176"/>
      <c r="J103" s="176"/>
      <c r="K103" s="176"/>
    </row>
    <row r="104" spans="1:11" ht="24">
      <c r="A104" s="4"/>
      <c r="B104" s="178"/>
      <c r="C104" s="178"/>
      <c r="D104" s="178"/>
      <c r="E104" s="176"/>
      <c r="F104" s="176"/>
      <c r="G104" s="176"/>
      <c r="H104" s="177"/>
      <c r="I104" s="176"/>
      <c r="J104" s="176"/>
      <c r="K104" s="176"/>
    </row>
    <row r="105" spans="1:11" ht="24">
      <c r="A105" s="4"/>
      <c r="B105" s="178"/>
      <c r="C105" s="178"/>
      <c r="D105" s="178"/>
      <c r="E105" s="176"/>
      <c r="F105" s="176"/>
      <c r="G105" s="176"/>
      <c r="H105" s="177"/>
      <c r="I105" s="176"/>
      <c r="J105" s="176"/>
      <c r="K105" s="176"/>
    </row>
    <row r="106" spans="1:11" ht="24">
      <c r="A106" s="4"/>
      <c r="B106" s="178"/>
      <c r="C106" s="178"/>
      <c r="D106" s="178"/>
      <c r="E106" s="176"/>
      <c r="F106" s="176"/>
      <c r="G106" s="176"/>
      <c r="H106" s="177"/>
      <c r="I106" s="176"/>
      <c r="J106" s="176"/>
      <c r="K106" s="176"/>
    </row>
    <row r="107" spans="1:11" ht="24">
      <c r="A107" s="4"/>
      <c r="B107" s="178"/>
      <c r="C107" s="178"/>
      <c r="D107" s="178"/>
      <c r="E107" s="176"/>
      <c r="F107" s="176"/>
      <c r="G107" s="176"/>
      <c r="H107" s="177"/>
      <c r="I107" s="176"/>
      <c r="J107" s="176"/>
      <c r="K107" s="176"/>
    </row>
    <row r="108" spans="1:11" ht="24">
      <c r="A108" s="4"/>
      <c r="B108" s="178"/>
      <c r="C108" s="178"/>
      <c r="D108" s="178"/>
      <c r="E108" s="176"/>
      <c r="F108" s="176"/>
      <c r="G108" s="176"/>
      <c r="H108" s="177"/>
      <c r="I108" s="176"/>
      <c r="J108" s="176"/>
      <c r="K108" s="176"/>
    </row>
    <row r="109" spans="1:11" ht="24">
      <c r="A109" s="4"/>
      <c r="B109" s="178"/>
      <c r="C109" s="178"/>
      <c r="D109" s="178"/>
      <c r="E109" s="176"/>
      <c r="F109" s="176"/>
      <c r="G109" s="176"/>
      <c r="H109" s="177"/>
      <c r="I109" s="176"/>
      <c r="J109" s="176"/>
      <c r="K109" s="176"/>
    </row>
    <row r="110" spans="1:11">
      <c r="B110" s="180"/>
      <c r="C110" s="180"/>
      <c r="D110" s="180"/>
      <c r="E110" s="180"/>
      <c r="F110" s="180"/>
      <c r="G110" s="180"/>
      <c r="H110" s="180"/>
      <c r="I110" s="180"/>
      <c r="J110" s="180"/>
      <c r="K110" s="180"/>
    </row>
    <row r="111" spans="1:11">
      <c r="B111" s="180"/>
      <c r="C111" s="180"/>
      <c r="D111" s="180"/>
      <c r="E111" s="180"/>
      <c r="F111" s="180"/>
      <c r="G111" s="180"/>
      <c r="H111" s="180"/>
      <c r="I111" s="180"/>
      <c r="J111" s="180"/>
      <c r="K111" s="180"/>
    </row>
    <row r="112" spans="1:11" ht="24">
      <c r="A112" s="4"/>
      <c r="B112" s="182"/>
      <c r="C112" s="180"/>
      <c r="D112" s="181"/>
      <c r="E112" s="180"/>
      <c r="F112" s="180"/>
      <c r="G112" s="180"/>
      <c r="H112" s="180"/>
      <c r="I112" s="180"/>
      <c r="J112" s="180"/>
      <c r="K112" s="180"/>
    </row>
    <row r="113" spans="1:20" ht="24">
      <c r="A113" s="4"/>
      <c r="B113" s="182"/>
      <c r="C113" s="180"/>
      <c r="D113" s="181"/>
      <c r="E113" s="180"/>
      <c r="F113" s="180"/>
      <c r="G113" s="180"/>
      <c r="H113" s="180"/>
      <c r="I113" s="180"/>
      <c r="J113" s="180"/>
      <c r="K113" s="180"/>
    </row>
    <row r="114" spans="1:20">
      <c r="A114" s="4"/>
      <c r="B114" s="180"/>
      <c r="C114" s="180"/>
      <c r="D114" s="180"/>
      <c r="E114" s="180"/>
      <c r="F114" s="180"/>
      <c r="G114" s="180"/>
      <c r="H114" s="180"/>
      <c r="I114" s="180"/>
      <c r="J114" s="180"/>
      <c r="K114" s="180"/>
    </row>
    <row r="115" spans="1:20" ht="24">
      <c r="A115" s="4"/>
      <c r="B115" s="178"/>
      <c r="C115" s="178"/>
      <c r="D115" s="178"/>
      <c r="E115" s="178"/>
      <c r="F115" s="178"/>
      <c r="G115" s="178"/>
      <c r="H115" s="178"/>
      <c r="I115" s="178"/>
      <c r="J115" s="178"/>
      <c r="K115" s="178"/>
    </row>
    <row r="116" spans="1:20" ht="24">
      <c r="A116" s="179"/>
      <c r="B116" s="178"/>
      <c r="C116" s="178"/>
      <c r="D116" s="178"/>
      <c r="E116" s="176"/>
      <c r="F116" s="176"/>
      <c r="G116" s="176"/>
      <c r="H116" s="177"/>
      <c r="I116" s="176"/>
      <c r="J116" s="178"/>
      <c r="K116" s="178"/>
    </row>
    <row r="117" spans="1:20" ht="24">
      <c r="A117" s="4"/>
      <c r="B117" s="178"/>
      <c r="C117" s="178"/>
      <c r="D117" s="178"/>
      <c r="E117" s="176"/>
      <c r="F117" s="176"/>
      <c r="G117" s="176"/>
      <c r="H117" s="177"/>
      <c r="I117" s="176"/>
      <c r="J117" s="176"/>
      <c r="K117" s="176"/>
    </row>
    <row r="118" spans="1:20" ht="24">
      <c r="A118" s="4"/>
      <c r="B118" s="178"/>
      <c r="C118" s="178"/>
      <c r="D118" s="178"/>
      <c r="E118" s="176"/>
      <c r="F118" s="176"/>
      <c r="G118" s="176"/>
      <c r="H118" s="177"/>
      <c r="I118" s="176"/>
      <c r="J118" s="176"/>
      <c r="K118" s="177"/>
    </row>
    <row r="119" spans="1:20" ht="24">
      <c r="A119" s="4"/>
      <c r="B119" s="178"/>
      <c r="C119" s="178"/>
      <c r="D119" s="178"/>
      <c r="E119" s="176"/>
      <c r="F119" s="176"/>
      <c r="G119" s="176"/>
      <c r="H119" s="177"/>
      <c r="I119" s="176"/>
      <c r="J119" s="176"/>
      <c r="K119" s="176"/>
      <c r="L119" s="187"/>
      <c r="M119" s="186"/>
      <c r="N119" s="186"/>
      <c r="O119" s="184"/>
      <c r="P119" s="184"/>
      <c r="Q119" s="184"/>
      <c r="R119" s="185"/>
      <c r="S119" s="184"/>
      <c r="T119" s="183"/>
    </row>
    <row r="120" spans="1:20" ht="24">
      <c r="B120" s="178"/>
      <c r="C120" s="178"/>
      <c r="D120" s="178"/>
      <c r="E120" s="176"/>
      <c r="F120" s="176"/>
      <c r="G120" s="176"/>
      <c r="H120" s="177"/>
      <c r="I120" s="176"/>
      <c r="J120" s="176"/>
      <c r="K120" s="176"/>
    </row>
    <row r="121" spans="1:20" ht="24">
      <c r="B121" s="178"/>
      <c r="C121" s="178"/>
      <c r="D121" s="178"/>
      <c r="E121" s="176"/>
      <c r="F121" s="176"/>
      <c r="G121" s="176"/>
      <c r="H121" s="177"/>
      <c r="I121" s="176"/>
      <c r="J121" s="176"/>
      <c r="K121" s="176"/>
    </row>
    <row r="122" spans="1:20">
      <c r="B122" s="180"/>
      <c r="C122" s="180"/>
      <c r="D122" s="180"/>
      <c r="E122" s="180"/>
      <c r="F122" s="180"/>
      <c r="G122" s="180"/>
      <c r="H122" s="180"/>
      <c r="I122" s="180"/>
      <c r="J122" s="180"/>
      <c r="K122" s="180"/>
    </row>
    <row r="123" spans="1:20">
      <c r="B123" s="180"/>
      <c r="C123" s="180"/>
      <c r="D123" s="180"/>
      <c r="E123" s="180"/>
      <c r="F123" s="180"/>
      <c r="G123" s="180"/>
      <c r="H123" s="180"/>
      <c r="I123" s="180"/>
      <c r="J123" s="180"/>
      <c r="K123" s="180"/>
    </row>
    <row r="124" spans="1:20">
      <c r="B124" s="180"/>
      <c r="C124" s="180"/>
      <c r="D124" s="180"/>
      <c r="E124" s="180"/>
      <c r="F124" s="180"/>
      <c r="G124" s="180"/>
      <c r="H124" s="180"/>
      <c r="I124" s="180"/>
      <c r="J124" s="180"/>
      <c r="K124" s="180"/>
    </row>
    <row r="125" spans="1:20" ht="24">
      <c r="A125" s="4"/>
      <c r="B125" s="182"/>
      <c r="C125" s="180"/>
      <c r="D125" s="181"/>
      <c r="E125" s="180"/>
      <c r="F125" s="180"/>
      <c r="G125" s="180"/>
      <c r="H125" s="180"/>
      <c r="I125" s="180"/>
      <c r="J125" s="180"/>
      <c r="K125" s="180"/>
    </row>
    <row r="126" spans="1:20" ht="24">
      <c r="A126" s="4"/>
      <c r="B126" s="182"/>
      <c r="C126" s="180"/>
      <c r="D126" s="181"/>
      <c r="E126" s="180"/>
      <c r="F126" s="180"/>
      <c r="G126" s="180"/>
      <c r="H126" s="180"/>
      <c r="I126" s="180"/>
      <c r="J126" s="180"/>
      <c r="K126" s="180"/>
    </row>
    <row r="127" spans="1:20">
      <c r="A127" s="4"/>
      <c r="B127" s="180"/>
      <c r="C127" s="180"/>
      <c r="D127" s="180"/>
      <c r="E127" s="180"/>
      <c r="F127" s="180"/>
      <c r="G127" s="180"/>
      <c r="H127" s="180"/>
      <c r="I127" s="180"/>
      <c r="J127" s="180"/>
      <c r="K127" s="180"/>
    </row>
    <row r="128" spans="1:20" ht="24">
      <c r="A128" s="4"/>
      <c r="B128" s="178"/>
      <c r="C128" s="178"/>
      <c r="D128" s="178"/>
      <c r="E128" s="178"/>
      <c r="F128" s="178"/>
      <c r="G128" s="178"/>
      <c r="H128" s="178"/>
      <c r="I128" s="178"/>
      <c r="J128" s="178"/>
      <c r="K128" s="178"/>
    </row>
    <row r="129" spans="1:11" ht="24">
      <c r="A129" s="179"/>
      <c r="B129" s="178"/>
      <c r="C129" s="178"/>
      <c r="D129" s="178"/>
      <c r="E129" s="176"/>
      <c r="F129" s="176"/>
      <c r="G129" s="176"/>
      <c r="H129" s="177"/>
      <c r="I129" s="176"/>
      <c r="J129" s="178"/>
      <c r="K129" s="178"/>
    </row>
    <row r="130" spans="1:11" ht="24">
      <c r="A130" s="4"/>
      <c r="B130" s="178"/>
      <c r="C130" s="178"/>
      <c r="D130" s="178"/>
      <c r="E130" s="176"/>
      <c r="F130" s="176"/>
      <c r="G130" s="176"/>
      <c r="H130" s="177"/>
      <c r="I130" s="176"/>
      <c r="J130" s="176"/>
      <c r="K130" s="176"/>
    </row>
    <row r="131" spans="1:11" ht="24">
      <c r="A131" s="4"/>
      <c r="B131" s="178"/>
      <c r="C131" s="178"/>
      <c r="D131" s="178"/>
      <c r="E131" s="176"/>
      <c r="F131" s="176"/>
      <c r="G131" s="176"/>
      <c r="H131" s="177"/>
      <c r="I131" s="176"/>
      <c r="J131" s="176"/>
      <c r="K131" s="177"/>
    </row>
    <row r="132" spans="1:11" ht="24">
      <c r="A132" s="4"/>
      <c r="B132" s="178"/>
      <c r="C132" s="178"/>
      <c r="D132" s="178"/>
      <c r="E132" s="176"/>
      <c r="F132" s="176"/>
      <c r="G132" s="176"/>
      <c r="H132" s="177"/>
      <c r="I132" s="176"/>
      <c r="J132" s="176"/>
      <c r="K132" s="176"/>
    </row>
    <row r="133" spans="1:11" ht="24">
      <c r="A133" s="4"/>
      <c r="B133" s="178"/>
      <c r="C133" s="178"/>
      <c r="D133" s="178"/>
      <c r="E133" s="176"/>
      <c r="F133" s="176"/>
      <c r="G133" s="176"/>
      <c r="H133" s="177"/>
      <c r="I133" s="176"/>
      <c r="J133" s="176"/>
      <c r="K133" s="176"/>
    </row>
    <row r="134" spans="1:11" ht="24">
      <c r="A134" s="4"/>
      <c r="B134" s="178"/>
      <c r="C134" s="178"/>
      <c r="D134" s="178"/>
      <c r="E134" s="176"/>
      <c r="F134" s="176"/>
      <c r="G134" s="176"/>
      <c r="H134" s="177"/>
      <c r="I134" s="176"/>
      <c r="J134" s="176"/>
      <c r="K134" s="176"/>
    </row>
    <row r="135" spans="1:11" ht="24">
      <c r="A135" s="4"/>
      <c r="B135" s="178"/>
      <c r="C135" s="178"/>
      <c r="D135" s="178"/>
      <c r="E135" s="176"/>
      <c r="F135" s="176"/>
      <c r="G135" s="176"/>
      <c r="H135" s="177"/>
      <c r="I135" s="176"/>
      <c r="J135" s="176"/>
      <c r="K135" s="176"/>
    </row>
    <row r="136" spans="1:11" ht="24">
      <c r="A136" s="4"/>
      <c r="B136" s="178"/>
      <c r="C136" s="178"/>
      <c r="D136" s="178"/>
      <c r="E136" s="176"/>
      <c r="F136" s="176"/>
      <c r="G136" s="176"/>
      <c r="H136" s="177"/>
      <c r="I136" s="176"/>
      <c r="J136" s="176"/>
      <c r="K136" s="176"/>
    </row>
    <row r="137" spans="1:11" ht="24">
      <c r="A137" s="4"/>
      <c r="B137" s="178"/>
      <c r="C137" s="178"/>
      <c r="D137" s="178"/>
      <c r="E137" s="176"/>
      <c r="F137" s="176"/>
      <c r="G137" s="176"/>
      <c r="H137" s="177"/>
      <c r="I137" s="176"/>
      <c r="J137" s="176"/>
      <c r="K137" s="176"/>
    </row>
    <row r="138" spans="1:11" ht="24">
      <c r="A138" s="4"/>
      <c r="B138" s="178"/>
      <c r="C138" s="178"/>
      <c r="D138" s="178"/>
      <c r="E138" s="176"/>
      <c r="F138" s="176"/>
      <c r="G138" s="176"/>
      <c r="H138" s="177"/>
      <c r="I138" s="176"/>
      <c r="J138" s="176"/>
      <c r="K138" s="176"/>
    </row>
    <row r="139" spans="1:11" ht="24">
      <c r="A139" s="4"/>
      <c r="B139" s="178"/>
      <c r="C139" s="178"/>
      <c r="D139" s="178"/>
      <c r="E139" s="176"/>
      <c r="F139" s="176"/>
      <c r="G139" s="176"/>
      <c r="H139" s="177"/>
      <c r="I139" s="176"/>
      <c r="J139" s="176"/>
      <c r="K139" s="176"/>
    </row>
    <row r="140" spans="1:11">
      <c r="B140" s="180"/>
      <c r="C140" s="180"/>
      <c r="D140" s="180"/>
      <c r="E140" s="180"/>
      <c r="F140" s="180"/>
      <c r="G140" s="180"/>
      <c r="H140" s="180"/>
      <c r="I140" s="180"/>
      <c r="J140" s="180"/>
      <c r="K140" s="180"/>
    </row>
    <row r="141" spans="1:11">
      <c r="B141" s="180"/>
      <c r="C141" s="180"/>
      <c r="D141" s="180"/>
      <c r="E141" s="180"/>
      <c r="F141" s="180"/>
      <c r="G141" s="180"/>
      <c r="H141" s="180"/>
      <c r="I141" s="180"/>
      <c r="J141" s="180"/>
      <c r="K141" s="180"/>
    </row>
    <row r="142" spans="1:11" ht="24">
      <c r="A142" s="4"/>
      <c r="B142" s="182"/>
      <c r="C142" s="180"/>
      <c r="D142" s="181"/>
      <c r="E142" s="180"/>
      <c r="F142" s="180"/>
      <c r="G142" s="180"/>
      <c r="H142" s="180"/>
      <c r="I142" s="180"/>
      <c r="J142" s="180"/>
      <c r="K142" s="180"/>
    </row>
    <row r="143" spans="1:11" ht="24">
      <c r="A143" s="4"/>
      <c r="B143" s="182"/>
      <c r="C143" s="180"/>
      <c r="D143" s="181"/>
      <c r="E143" s="180"/>
      <c r="F143" s="180"/>
      <c r="G143" s="180"/>
      <c r="H143" s="180"/>
      <c r="I143" s="180"/>
      <c r="J143" s="180"/>
      <c r="K143" s="180"/>
    </row>
    <row r="144" spans="1:11">
      <c r="A144" s="4"/>
      <c r="B144" s="180"/>
      <c r="C144" s="180"/>
      <c r="D144" s="180"/>
      <c r="E144" s="180"/>
      <c r="F144" s="180"/>
      <c r="G144" s="180"/>
      <c r="H144" s="180"/>
      <c r="I144" s="180"/>
      <c r="J144" s="180"/>
      <c r="K144" s="180"/>
    </row>
    <row r="145" spans="1:11" ht="24">
      <c r="A145" s="4"/>
      <c r="B145" s="178"/>
      <c r="C145" s="178"/>
      <c r="D145" s="178"/>
      <c r="E145" s="178"/>
      <c r="F145" s="178"/>
      <c r="G145" s="178"/>
      <c r="H145" s="178"/>
      <c r="I145" s="178"/>
      <c r="J145" s="178"/>
      <c r="K145" s="178"/>
    </row>
    <row r="146" spans="1:11" ht="24">
      <c r="A146" s="179"/>
      <c r="B146" s="178"/>
      <c r="C146" s="178"/>
      <c r="D146" s="178"/>
      <c r="E146" s="176"/>
      <c r="F146" s="176"/>
      <c r="G146" s="176"/>
      <c r="H146" s="177"/>
      <c r="I146" s="176"/>
      <c r="J146" s="178"/>
      <c r="K146" s="178"/>
    </row>
    <row r="147" spans="1:11" ht="24">
      <c r="A147" s="4"/>
      <c r="B147" s="178"/>
      <c r="C147" s="178"/>
      <c r="D147" s="178"/>
      <c r="E147" s="176"/>
      <c r="F147" s="176"/>
      <c r="G147" s="176"/>
      <c r="H147" s="177"/>
      <c r="I147" s="176"/>
      <c r="J147" s="176"/>
      <c r="K147" s="176"/>
    </row>
    <row r="148" spans="1:11" ht="24">
      <c r="A148" s="4"/>
      <c r="B148" s="178"/>
      <c r="C148" s="178"/>
      <c r="D148" s="178"/>
      <c r="E148" s="176"/>
      <c r="F148" s="176"/>
      <c r="G148" s="176"/>
      <c r="H148" s="177"/>
      <c r="I148" s="176"/>
      <c r="J148" s="176"/>
      <c r="K148" s="177"/>
    </row>
    <row r="149" spans="1:11" ht="24">
      <c r="A149" s="4"/>
      <c r="B149" s="178"/>
      <c r="C149" s="178"/>
      <c r="D149" s="178"/>
      <c r="E149" s="176"/>
      <c r="F149" s="176"/>
      <c r="G149" s="176"/>
      <c r="H149" s="177"/>
      <c r="I149" s="176"/>
      <c r="J149" s="176"/>
      <c r="K149" s="176"/>
    </row>
    <row r="150" spans="1:11" ht="24">
      <c r="A150" s="4"/>
      <c r="B150" s="178"/>
      <c r="C150" s="178"/>
      <c r="D150" s="178"/>
      <c r="E150" s="176"/>
      <c r="F150" s="176"/>
      <c r="G150" s="176"/>
      <c r="H150" s="177"/>
      <c r="I150" s="176"/>
      <c r="J150" s="176"/>
      <c r="K150" s="176"/>
    </row>
    <row r="151" spans="1:11" ht="24">
      <c r="A151" s="4"/>
      <c r="B151" s="178"/>
      <c r="C151" s="178"/>
      <c r="D151" s="178"/>
      <c r="E151" s="176"/>
      <c r="F151" s="176"/>
      <c r="G151" s="176"/>
      <c r="H151" s="177"/>
      <c r="I151" s="176"/>
      <c r="J151" s="176"/>
      <c r="K151" s="176"/>
    </row>
    <row r="152" spans="1:11" ht="24">
      <c r="A152" s="4"/>
      <c r="B152" s="178"/>
      <c r="C152" s="178"/>
      <c r="D152" s="178"/>
      <c r="E152" s="176"/>
      <c r="F152" s="176"/>
      <c r="G152" s="176"/>
      <c r="H152" s="177"/>
      <c r="I152" s="176"/>
      <c r="J152" s="176"/>
      <c r="K152" s="176"/>
    </row>
    <row r="153" spans="1:11" ht="24">
      <c r="A153" s="4"/>
      <c r="B153" s="178"/>
      <c r="C153" s="178"/>
      <c r="D153" s="178"/>
      <c r="E153" s="176"/>
      <c r="F153" s="176"/>
      <c r="G153" s="176"/>
      <c r="H153" s="177"/>
      <c r="I153" s="176"/>
      <c r="J153" s="176"/>
      <c r="K153" s="176"/>
    </row>
    <row r="154" spans="1:11" ht="24">
      <c r="A154" s="4"/>
      <c r="B154" s="178"/>
      <c r="C154" s="178"/>
      <c r="D154" s="178"/>
      <c r="E154" s="176"/>
      <c r="F154" s="176"/>
      <c r="G154" s="176"/>
      <c r="H154" s="177"/>
      <c r="I154" s="176"/>
      <c r="J154" s="176"/>
      <c r="K154" s="176"/>
    </row>
    <row r="155" spans="1:11">
      <c r="B155" s="180"/>
      <c r="C155" s="180"/>
      <c r="D155" s="180"/>
      <c r="E155" s="180"/>
      <c r="F155" s="180"/>
      <c r="G155" s="180"/>
      <c r="H155" s="180"/>
      <c r="I155" s="180"/>
      <c r="J155" s="180"/>
      <c r="K155" s="180"/>
    </row>
    <row r="156" spans="1:11" ht="24">
      <c r="A156" s="4"/>
      <c r="B156" s="182"/>
      <c r="C156" s="180"/>
      <c r="D156" s="181"/>
      <c r="E156" s="180"/>
      <c r="F156" s="180"/>
      <c r="G156" s="180"/>
      <c r="H156" s="180"/>
      <c r="I156" s="180"/>
      <c r="J156" s="180"/>
      <c r="K156" s="180"/>
    </row>
    <row r="157" spans="1:11" ht="24">
      <c r="A157" s="4"/>
      <c r="B157" s="182"/>
      <c r="C157" s="180"/>
      <c r="D157" s="181"/>
      <c r="E157" s="180"/>
      <c r="F157" s="180"/>
      <c r="G157" s="180"/>
      <c r="H157" s="180"/>
      <c r="I157" s="180"/>
      <c r="J157" s="180"/>
      <c r="K157" s="180"/>
    </row>
    <row r="158" spans="1:11">
      <c r="A158" s="4"/>
      <c r="B158" s="180"/>
      <c r="C158" s="180"/>
      <c r="D158" s="180"/>
      <c r="E158" s="180"/>
      <c r="F158" s="180"/>
      <c r="G158" s="180"/>
      <c r="H158" s="180"/>
      <c r="I158" s="180"/>
      <c r="J158" s="180"/>
      <c r="K158" s="180"/>
    </row>
    <row r="159" spans="1:11" ht="24">
      <c r="A159" s="4"/>
      <c r="B159" s="178"/>
      <c r="C159" s="178"/>
      <c r="D159" s="178"/>
      <c r="E159" s="178"/>
      <c r="F159" s="178"/>
      <c r="G159" s="178"/>
      <c r="H159" s="178"/>
      <c r="I159" s="178"/>
      <c r="J159" s="178"/>
      <c r="K159" s="178"/>
    </row>
    <row r="160" spans="1:11" ht="24">
      <c r="A160" s="179"/>
      <c r="B160" s="178"/>
      <c r="C160" s="178"/>
      <c r="D160" s="178"/>
      <c r="E160" s="176"/>
      <c r="F160" s="176"/>
      <c r="G160" s="176"/>
      <c r="H160" s="177"/>
      <c r="I160" s="176"/>
      <c r="J160" s="178"/>
      <c r="K160" s="178"/>
    </row>
    <row r="161" spans="1:11" ht="24">
      <c r="A161" s="4"/>
      <c r="B161" s="178"/>
      <c r="C161" s="178"/>
      <c r="D161" s="178"/>
      <c r="E161" s="176"/>
      <c r="F161" s="176"/>
      <c r="G161" s="176"/>
      <c r="H161" s="177"/>
      <c r="I161" s="176"/>
      <c r="J161" s="176"/>
      <c r="K161" s="176"/>
    </row>
    <row r="162" spans="1:11" ht="24">
      <c r="A162" s="4"/>
      <c r="B162" s="178"/>
      <c r="C162" s="178"/>
      <c r="D162" s="178"/>
      <c r="E162" s="176"/>
      <c r="F162" s="176"/>
      <c r="G162" s="176"/>
      <c r="H162" s="177"/>
      <c r="I162" s="176"/>
      <c r="J162" s="176"/>
      <c r="K162" s="176"/>
    </row>
    <row r="163" spans="1:11" ht="24">
      <c r="A163" s="4"/>
      <c r="B163" s="178"/>
      <c r="C163" s="178"/>
      <c r="D163" s="178"/>
      <c r="E163" s="176"/>
      <c r="F163" s="176"/>
      <c r="G163" s="176"/>
      <c r="H163" s="177"/>
      <c r="I163" s="176"/>
      <c r="J163" s="176"/>
      <c r="K163" s="176"/>
    </row>
    <row r="164" spans="1:11" ht="24">
      <c r="A164" s="4"/>
      <c r="B164" s="178"/>
      <c r="C164" s="178"/>
      <c r="D164" s="178"/>
      <c r="E164" s="176"/>
      <c r="F164" s="176"/>
      <c r="G164" s="176"/>
      <c r="H164" s="177"/>
      <c r="I164" s="176"/>
      <c r="J164" s="176"/>
      <c r="K164" s="177"/>
    </row>
    <row r="165" spans="1:11" ht="24">
      <c r="A165" s="4"/>
      <c r="B165" s="178"/>
      <c r="C165" s="178"/>
      <c r="D165" s="178"/>
      <c r="E165" s="176"/>
      <c r="F165" s="176"/>
      <c r="G165" s="176"/>
      <c r="H165" s="177"/>
      <c r="I165" s="176"/>
      <c r="J165" s="176"/>
      <c r="K165" s="177"/>
    </row>
    <row r="166" spans="1:11" ht="24">
      <c r="A166" s="4"/>
      <c r="B166" s="178"/>
      <c r="C166" s="178"/>
      <c r="D166" s="178"/>
      <c r="E166" s="176"/>
      <c r="F166" s="176"/>
      <c r="G166" s="176"/>
      <c r="H166" s="177"/>
      <c r="I166" s="176"/>
      <c r="J166" s="176"/>
      <c r="K166" s="176"/>
    </row>
    <row r="167" spans="1:11" ht="24">
      <c r="A167" s="4"/>
      <c r="B167" s="178"/>
      <c r="C167" s="178"/>
      <c r="D167" s="178"/>
      <c r="E167" s="176"/>
      <c r="F167" s="176"/>
      <c r="G167" s="176"/>
      <c r="H167" s="177"/>
      <c r="I167" s="176"/>
      <c r="J167" s="176"/>
      <c r="K167" s="176"/>
    </row>
    <row r="168" spans="1:11" ht="24">
      <c r="A168" s="4"/>
      <c r="B168" s="178"/>
      <c r="C168" s="178"/>
      <c r="D168" s="178"/>
      <c r="E168" s="176"/>
      <c r="F168" s="176"/>
      <c r="G168" s="176"/>
      <c r="H168" s="177"/>
      <c r="I168" s="176"/>
      <c r="J168" s="176"/>
      <c r="K168" s="176"/>
    </row>
    <row r="169" spans="1:11" ht="24">
      <c r="A169" s="4"/>
      <c r="B169" s="178"/>
      <c r="C169" s="178"/>
      <c r="D169" s="178"/>
      <c r="E169" s="176"/>
      <c r="F169" s="176"/>
      <c r="G169" s="176"/>
      <c r="H169" s="177"/>
      <c r="I169" s="176"/>
      <c r="J169" s="176"/>
      <c r="K169" s="176"/>
    </row>
    <row r="170" spans="1:11" ht="24">
      <c r="A170" s="4"/>
      <c r="B170" s="178"/>
      <c r="C170" s="178"/>
      <c r="D170" s="178"/>
      <c r="E170" s="176"/>
      <c r="F170" s="176"/>
      <c r="G170" s="176"/>
      <c r="H170" s="177"/>
      <c r="I170" s="176"/>
      <c r="J170" s="176"/>
      <c r="K170" s="176"/>
    </row>
    <row r="171" spans="1:11">
      <c r="B171" s="180"/>
      <c r="C171" s="180"/>
      <c r="D171" s="180"/>
      <c r="E171" s="180"/>
      <c r="F171" s="180"/>
      <c r="G171" s="180"/>
      <c r="H171" s="180"/>
      <c r="I171" s="180"/>
      <c r="J171" s="180"/>
      <c r="K171" s="180"/>
    </row>
    <row r="172" spans="1:11" ht="24">
      <c r="A172" s="4"/>
      <c r="B172" s="182"/>
      <c r="C172" s="180"/>
      <c r="D172" s="181"/>
      <c r="E172" s="180"/>
      <c r="F172" s="180"/>
      <c r="G172" s="180"/>
      <c r="H172" s="180"/>
      <c r="I172" s="180"/>
      <c r="J172" s="180"/>
      <c r="K172" s="180"/>
    </row>
    <row r="173" spans="1:11" ht="24">
      <c r="A173" s="4"/>
      <c r="B173" s="182"/>
      <c r="C173" s="180"/>
      <c r="D173" s="181"/>
      <c r="E173" s="180"/>
      <c r="F173" s="180"/>
      <c r="G173" s="180"/>
      <c r="H173" s="180"/>
      <c r="I173" s="180"/>
      <c r="J173" s="180"/>
      <c r="K173" s="180"/>
    </row>
    <row r="174" spans="1:11">
      <c r="A174" s="4"/>
      <c r="B174" s="180"/>
      <c r="C174" s="180"/>
      <c r="D174" s="180"/>
      <c r="E174" s="180"/>
      <c r="F174" s="180"/>
      <c r="G174" s="180"/>
      <c r="H174" s="180"/>
      <c r="I174" s="180"/>
      <c r="J174" s="180"/>
      <c r="K174" s="180"/>
    </row>
    <row r="175" spans="1:11" ht="24">
      <c r="A175" s="4"/>
      <c r="B175" s="178"/>
      <c r="C175" s="178"/>
      <c r="D175" s="178"/>
      <c r="E175" s="178"/>
      <c r="F175" s="178"/>
      <c r="G175" s="178"/>
      <c r="H175" s="178"/>
      <c r="I175" s="178"/>
      <c r="J175" s="178"/>
      <c r="K175" s="178"/>
    </row>
    <row r="176" spans="1:11" ht="24">
      <c r="A176" s="179"/>
      <c r="B176" s="178"/>
      <c r="C176" s="178"/>
      <c r="D176" s="178"/>
      <c r="E176" s="176"/>
      <c r="F176" s="176"/>
      <c r="G176" s="176"/>
      <c r="H176" s="177"/>
      <c r="I176" s="176"/>
      <c r="J176" s="178"/>
      <c r="K176" s="178"/>
    </row>
    <row r="177" spans="1:11" ht="24">
      <c r="A177" s="4"/>
      <c r="B177" s="178"/>
      <c r="C177" s="178"/>
      <c r="D177" s="178"/>
      <c r="E177" s="176"/>
      <c r="F177" s="176"/>
      <c r="G177" s="176"/>
      <c r="H177" s="177"/>
      <c r="I177" s="176"/>
      <c r="J177" s="176"/>
      <c r="K177" s="176"/>
    </row>
    <row r="178" spans="1:11" ht="24">
      <c r="A178" s="4"/>
      <c r="B178" s="178"/>
      <c r="C178" s="178"/>
      <c r="D178" s="178"/>
      <c r="E178" s="176"/>
      <c r="F178" s="176"/>
      <c r="G178" s="176"/>
      <c r="H178" s="177"/>
      <c r="I178" s="176"/>
      <c r="J178" s="176"/>
      <c r="K178" s="176"/>
    </row>
    <row r="179" spans="1:11" ht="24">
      <c r="A179" s="4"/>
      <c r="B179" s="178"/>
      <c r="C179" s="178"/>
      <c r="D179" s="178"/>
      <c r="E179" s="176"/>
      <c r="F179" s="176"/>
      <c r="G179" s="176"/>
      <c r="H179" s="177"/>
      <c r="I179" s="176"/>
      <c r="J179" s="176"/>
      <c r="K179" s="177"/>
    </row>
    <row r="180" spans="1:11" ht="24">
      <c r="A180" s="4"/>
      <c r="B180" s="178"/>
      <c r="C180" s="178"/>
      <c r="D180" s="178"/>
      <c r="E180" s="176"/>
      <c r="F180" s="176"/>
      <c r="G180" s="176"/>
      <c r="H180" s="177"/>
      <c r="I180" s="176"/>
      <c r="J180" s="176"/>
      <c r="K180" s="176"/>
    </row>
    <row r="181" spans="1:11" ht="24">
      <c r="A181" s="4"/>
      <c r="B181" s="178"/>
      <c r="C181" s="178"/>
      <c r="D181" s="178"/>
      <c r="E181" s="176"/>
      <c r="F181" s="176"/>
      <c r="G181" s="176"/>
      <c r="H181" s="177"/>
      <c r="I181" s="176"/>
      <c r="J181" s="176"/>
      <c r="K181" s="176"/>
    </row>
    <row r="182" spans="1:11" ht="24">
      <c r="A182" s="4"/>
      <c r="B182" s="178"/>
      <c r="C182" s="178"/>
      <c r="D182" s="178"/>
      <c r="E182" s="176"/>
      <c r="F182" s="176"/>
      <c r="G182" s="176"/>
      <c r="H182" s="177"/>
      <c r="I182" s="176"/>
      <c r="J182" s="176"/>
      <c r="K182" s="176"/>
    </row>
    <row r="183" spans="1:11" ht="24">
      <c r="A183" s="4"/>
      <c r="B183" s="178"/>
      <c r="C183" s="178"/>
      <c r="D183" s="178"/>
      <c r="E183" s="176"/>
      <c r="F183" s="176"/>
      <c r="G183" s="176"/>
      <c r="H183" s="177"/>
      <c r="I183" s="176"/>
      <c r="J183" s="176"/>
      <c r="K183" s="176"/>
    </row>
    <row r="184" spans="1:11" ht="24">
      <c r="A184" s="4"/>
      <c r="B184" s="178"/>
      <c r="C184" s="178"/>
      <c r="D184" s="178"/>
      <c r="E184" s="176"/>
      <c r="F184" s="176"/>
      <c r="G184" s="176"/>
      <c r="H184" s="177"/>
      <c r="I184" s="176"/>
      <c r="J184" s="176"/>
      <c r="K184" s="176"/>
    </row>
    <row r="185" spans="1:11" ht="24">
      <c r="A185" s="4"/>
      <c r="B185" s="178"/>
      <c r="C185" s="178"/>
      <c r="D185" s="178"/>
      <c r="E185" s="176"/>
      <c r="F185" s="176"/>
      <c r="G185" s="176"/>
      <c r="H185" s="177"/>
      <c r="I185" s="176"/>
      <c r="J185" s="176"/>
      <c r="K185" s="176"/>
    </row>
    <row r="186" spans="1:11">
      <c r="B186" s="180"/>
      <c r="C186" s="180"/>
      <c r="D186" s="180"/>
      <c r="E186" s="180"/>
      <c r="F186" s="180"/>
      <c r="G186" s="180"/>
      <c r="H186" s="180"/>
      <c r="I186" s="180"/>
      <c r="J186" s="180"/>
      <c r="K186" s="180"/>
    </row>
    <row r="187" spans="1:11">
      <c r="B187" s="180"/>
      <c r="C187" s="180"/>
      <c r="D187" s="180"/>
      <c r="E187" s="180"/>
      <c r="F187" s="180"/>
      <c r="G187" s="180"/>
      <c r="H187" s="180"/>
      <c r="I187" s="180"/>
      <c r="J187" s="180"/>
      <c r="K187" s="180"/>
    </row>
    <row r="188" spans="1:11">
      <c r="B188" s="180"/>
      <c r="C188" s="180"/>
      <c r="D188" s="180"/>
      <c r="E188" s="180"/>
      <c r="F188" s="180"/>
      <c r="G188" s="180"/>
      <c r="H188" s="180"/>
      <c r="I188" s="180"/>
      <c r="J188" s="180"/>
      <c r="K188" s="180"/>
    </row>
    <row r="189" spans="1:11" ht="24">
      <c r="A189" s="4"/>
      <c r="B189" s="182"/>
      <c r="C189" s="180"/>
      <c r="D189" s="181"/>
      <c r="E189" s="180"/>
      <c r="F189" s="180"/>
      <c r="G189" s="180"/>
      <c r="H189" s="180"/>
      <c r="I189" s="180"/>
      <c r="J189" s="180"/>
      <c r="K189" s="180"/>
    </row>
    <row r="190" spans="1:11" ht="24">
      <c r="A190" s="4"/>
      <c r="B190" s="182"/>
      <c r="C190" s="180"/>
      <c r="D190" s="181"/>
      <c r="E190" s="180"/>
      <c r="F190" s="180"/>
      <c r="G190" s="180"/>
      <c r="H190" s="180"/>
      <c r="I190" s="180"/>
      <c r="J190" s="180"/>
      <c r="K190" s="180"/>
    </row>
    <row r="191" spans="1:11">
      <c r="A191" s="4"/>
      <c r="B191" s="180"/>
      <c r="C191" s="180"/>
      <c r="D191" s="180"/>
      <c r="E191" s="180"/>
      <c r="F191" s="180"/>
      <c r="G191" s="180"/>
      <c r="H191" s="180"/>
      <c r="I191" s="180"/>
      <c r="J191" s="180"/>
      <c r="K191" s="180"/>
    </row>
    <row r="192" spans="1:11" ht="24">
      <c r="A192" s="4"/>
      <c r="B192" s="178"/>
      <c r="C192" s="178"/>
      <c r="D192" s="178"/>
      <c r="E192" s="178"/>
      <c r="F192" s="178"/>
      <c r="G192" s="178"/>
      <c r="H192" s="178"/>
      <c r="I192" s="178"/>
      <c r="J192" s="178"/>
      <c r="K192" s="178"/>
    </row>
    <row r="193" spans="1:11" ht="24">
      <c r="A193" s="179"/>
      <c r="B193" s="178"/>
      <c r="C193" s="178"/>
      <c r="D193" s="178"/>
      <c r="E193" s="176"/>
      <c r="F193" s="176"/>
      <c r="G193" s="176"/>
      <c r="H193" s="177"/>
      <c r="I193" s="176"/>
      <c r="J193" s="178"/>
      <c r="K193" s="178"/>
    </row>
    <row r="194" spans="1:11" ht="24">
      <c r="A194" s="4"/>
      <c r="B194" s="178"/>
      <c r="C194" s="178"/>
      <c r="D194" s="178"/>
      <c r="E194" s="176"/>
      <c r="F194" s="176"/>
      <c r="G194" s="176"/>
      <c r="H194" s="177"/>
      <c r="I194" s="176"/>
      <c r="J194" s="176"/>
      <c r="K194" s="176"/>
    </row>
    <row r="195" spans="1:11" ht="24">
      <c r="A195" s="4"/>
      <c r="B195" s="178"/>
      <c r="C195" s="178"/>
      <c r="D195" s="178"/>
      <c r="E195" s="176"/>
      <c r="F195" s="176"/>
      <c r="G195" s="176"/>
      <c r="H195" s="177"/>
      <c r="I195" s="176"/>
      <c r="J195" s="176"/>
      <c r="K195" s="177"/>
    </row>
    <row r="196" spans="1:11" ht="24">
      <c r="A196" s="4"/>
      <c r="B196" s="178"/>
      <c r="C196" s="178"/>
      <c r="D196" s="178"/>
      <c r="E196" s="176"/>
      <c r="F196" s="176"/>
      <c r="G196" s="176"/>
      <c r="H196" s="177"/>
      <c r="I196" s="176"/>
      <c r="J196" s="176"/>
      <c r="K196" s="176"/>
    </row>
    <row r="197" spans="1:11" ht="24">
      <c r="A197" s="4"/>
      <c r="B197" s="178"/>
      <c r="C197" s="178"/>
      <c r="D197" s="178"/>
      <c r="E197" s="176"/>
      <c r="F197" s="176"/>
      <c r="G197" s="176"/>
      <c r="H197" s="177"/>
      <c r="I197" s="176"/>
      <c r="J197" s="176"/>
      <c r="K197" s="176"/>
    </row>
    <row r="198" spans="1:11" ht="24">
      <c r="A198" s="4"/>
      <c r="B198" s="178"/>
      <c r="C198" s="178"/>
      <c r="D198" s="178"/>
      <c r="E198" s="176"/>
      <c r="F198" s="176"/>
      <c r="G198" s="176"/>
      <c r="H198" s="177"/>
      <c r="I198" s="176"/>
      <c r="J198" s="176"/>
      <c r="K198" s="176"/>
    </row>
    <row r="199" spans="1:11" ht="24">
      <c r="A199" s="4"/>
      <c r="B199" s="178"/>
      <c r="C199" s="178"/>
      <c r="D199" s="178"/>
      <c r="E199" s="176"/>
      <c r="F199" s="176"/>
      <c r="G199" s="176"/>
      <c r="H199" s="177"/>
      <c r="I199" s="176"/>
      <c r="J199" s="176"/>
      <c r="K199" s="176"/>
    </row>
    <row r="200" spans="1:11" ht="24">
      <c r="A200" s="4"/>
      <c r="B200" s="178"/>
      <c r="C200" s="178"/>
      <c r="D200" s="178"/>
      <c r="E200" s="176"/>
      <c r="F200" s="176"/>
      <c r="G200" s="176"/>
      <c r="H200" s="177"/>
      <c r="I200" s="176"/>
      <c r="J200" s="176"/>
      <c r="K200" s="176"/>
    </row>
    <row r="201" spans="1:11" ht="24">
      <c r="A201" s="4"/>
      <c r="B201" s="178"/>
      <c r="C201" s="178"/>
      <c r="D201" s="178"/>
      <c r="E201" s="176"/>
      <c r="F201" s="176"/>
      <c r="G201" s="176"/>
      <c r="H201" s="177"/>
      <c r="I201" s="176"/>
      <c r="J201" s="176"/>
      <c r="K201" s="176"/>
    </row>
    <row r="202" spans="1:11">
      <c r="B202" s="180"/>
      <c r="C202" s="180"/>
      <c r="D202" s="180"/>
      <c r="E202" s="180"/>
      <c r="F202" s="180"/>
      <c r="G202" s="180"/>
      <c r="H202" s="180"/>
      <c r="I202" s="180"/>
      <c r="J202" s="180"/>
      <c r="K202" s="180"/>
    </row>
    <row r="203" spans="1:11">
      <c r="B203" s="180"/>
      <c r="C203" s="180"/>
      <c r="D203" s="180"/>
      <c r="E203" s="180"/>
      <c r="F203" s="180"/>
      <c r="G203" s="180"/>
      <c r="H203" s="180"/>
      <c r="I203" s="180"/>
      <c r="J203" s="180"/>
      <c r="K203" s="180"/>
    </row>
    <row r="204" spans="1:11" ht="24">
      <c r="A204" s="4"/>
      <c r="B204" s="182"/>
      <c r="C204" s="180"/>
      <c r="D204" s="181"/>
      <c r="E204" s="180"/>
      <c r="F204" s="180"/>
      <c r="G204" s="180"/>
      <c r="H204" s="180"/>
      <c r="I204" s="180"/>
      <c r="J204" s="180"/>
      <c r="K204" s="180"/>
    </row>
    <row r="205" spans="1:11" ht="24">
      <c r="A205" s="4"/>
      <c r="B205" s="182"/>
      <c r="C205" s="180"/>
      <c r="D205" s="181"/>
      <c r="E205" s="180"/>
      <c r="F205" s="180"/>
      <c r="G205" s="180"/>
      <c r="H205" s="180"/>
      <c r="I205" s="180"/>
      <c r="J205" s="180"/>
      <c r="K205" s="180"/>
    </row>
    <row r="206" spans="1:11">
      <c r="A206" s="4"/>
      <c r="B206" s="180"/>
      <c r="C206" s="180"/>
      <c r="D206" s="180"/>
      <c r="E206" s="180"/>
      <c r="F206" s="180"/>
      <c r="G206" s="180"/>
      <c r="H206" s="180"/>
      <c r="I206" s="180"/>
      <c r="J206" s="180"/>
      <c r="K206" s="180"/>
    </row>
    <row r="207" spans="1:11" ht="24">
      <c r="A207" s="4"/>
      <c r="B207" s="178"/>
      <c r="C207" s="178"/>
      <c r="D207" s="178"/>
      <c r="E207" s="178"/>
      <c r="F207" s="178"/>
      <c r="G207" s="178"/>
      <c r="H207" s="178"/>
      <c r="I207" s="178"/>
      <c r="J207" s="178"/>
      <c r="K207" s="178"/>
    </row>
    <row r="208" spans="1:11" ht="24">
      <c r="A208" s="179"/>
      <c r="B208" s="178"/>
      <c r="C208" s="178"/>
      <c r="D208" s="178"/>
      <c r="E208" s="176"/>
      <c r="F208" s="176"/>
      <c r="G208" s="176"/>
      <c r="H208" s="177"/>
      <c r="I208" s="176"/>
      <c r="J208" s="178"/>
      <c r="K208" s="178"/>
    </row>
    <row r="209" spans="1:16" ht="24">
      <c r="A209" s="4"/>
      <c r="B209" s="178"/>
      <c r="C209" s="178"/>
      <c r="D209" s="178"/>
      <c r="E209" s="176"/>
      <c r="F209" s="176"/>
      <c r="G209" s="176"/>
      <c r="H209" s="177"/>
      <c r="I209" s="176"/>
      <c r="J209" s="176"/>
      <c r="K209" s="176"/>
    </row>
    <row r="210" spans="1:16" ht="24">
      <c r="A210" s="4"/>
      <c r="B210" s="178"/>
      <c r="C210" s="178"/>
      <c r="D210" s="178"/>
      <c r="E210" s="176"/>
      <c r="F210" s="176"/>
      <c r="G210" s="176"/>
      <c r="H210" s="177"/>
      <c r="I210" s="176"/>
      <c r="J210" s="176"/>
      <c r="K210" s="177"/>
    </row>
    <row r="211" spans="1:16" ht="24">
      <c r="A211" s="4"/>
      <c r="B211" s="178"/>
      <c r="C211" s="178"/>
      <c r="D211" s="178"/>
      <c r="E211" s="176"/>
      <c r="F211" s="176"/>
      <c r="G211" s="176"/>
      <c r="H211" s="177"/>
      <c r="I211" s="176"/>
      <c r="J211" s="176"/>
      <c r="K211" s="176"/>
    </row>
    <row r="212" spans="1:16" ht="24">
      <c r="A212" s="4"/>
      <c r="B212" s="178"/>
      <c r="C212" s="178"/>
      <c r="D212" s="178"/>
      <c r="E212" s="176"/>
      <c r="F212" s="176"/>
      <c r="G212" s="176"/>
      <c r="H212" s="177"/>
      <c r="I212" s="176"/>
      <c r="J212" s="176"/>
      <c r="K212" s="176"/>
    </row>
    <row r="213" spans="1:16" ht="24">
      <c r="A213" s="4"/>
      <c r="B213" s="178"/>
      <c r="C213" s="178"/>
      <c r="D213" s="178"/>
      <c r="E213" s="176"/>
      <c r="F213" s="176"/>
      <c r="G213" s="176"/>
      <c r="H213" s="177"/>
      <c r="I213" s="176"/>
      <c r="J213" s="176"/>
      <c r="K213" s="176"/>
    </row>
    <row r="214" spans="1:16" ht="24">
      <c r="A214" s="4"/>
      <c r="B214" s="178"/>
      <c r="C214" s="178"/>
      <c r="D214" s="178"/>
      <c r="E214" s="176"/>
      <c r="F214" s="176"/>
      <c r="G214" s="176"/>
      <c r="H214" s="177"/>
      <c r="I214" s="176"/>
      <c r="J214" s="176"/>
      <c r="K214" s="176"/>
    </row>
    <row r="215" spans="1:16" ht="24">
      <c r="A215" s="4"/>
      <c r="B215" s="178"/>
      <c r="C215" s="178"/>
      <c r="D215" s="178"/>
      <c r="E215" s="176"/>
      <c r="F215" s="176"/>
      <c r="G215" s="176"/>
      <c r="H215" s="177"/>
      <c r="I215" s="176"/>
      <c r="J215" s="176"/>
      <c r="K215" s="176"/>
    </row>
    <row r="216" spans="1:16">
      <c r="B216" s="180"/>
      <c r="C216" s="180"/>
      <c r="D216" s="180"/>
      <c r="E216" s="180"/>
      <c r="F216" s="180"/>
      <c r="G216" s="180"/>
      <c r="H216" s="180"/>
      <c r="I216" s="180"/>
      <c r="J216" s="180"/>
      <c r="K216" s="180"/>
    </row>
    <row r="217" spans="1:16" ht="24">
      <c r="A217" s="4"/>
      <c r="B217" s="182"/>
      <c r="C217" s="180"/>
      <c r="D217" s="181"/>
      <c r="E217" s="180"/>
      <c r="F217" s="180"/>
      <c r="G217" s="180"/>
      <c r="H217" s="180"/>
      <c r="I217" s="180"/>
      <c r="J217" s="180"/>
      <c r="K217" s="180"/>
      <c r="P217" s="5"/>
    </row>
    <row r="218" spans="1:16" ht="24">
      <c r="A218" s="4"/>
      <c r="B218" s="182"/>
      <c r="C218" s="180"/>
      <c r="D218" s="181"/>
      <c r="E218" s="180"/>
      <c r="F218" s="180"/>
      <c r="G218" s="180"/>
      <c r="H218" s="180"/>
      <c r="I218" s="180"/>
      <c r="J218" s="180"/>
      <c r="K218" s="180"/>
      <c r="P218" s="5"/>
    </row>
    <row r="219" spans="1:16" ht="24">
      <c r="A219" s="4"/>
      <c r="B219" s="180"/>
      <c r="C219" s="180"/>
      <c r="D219" s="180"/>
      <c r="E219" s="180"/>
      <c r="F219" s="180"/>
      <c r="G219" s="180"/>
      <c r="H219" s="180"/>
      <c r="I219" s="180"/>
      <c r="J219" s="180"/>
      <c r="K219" s="180"/>
      <c r="O219" s="13"/>
      <c r="P219" s="5"/>
    </row>
    <row r="220" spans="1:16" ht="24">
      <c r="A220" s="4"/>
      <c r="B220" s="178"/>
      <c r="C220" s="178"/>
      <c r="D220" s="178"/>
      <c r="E220" s="178"/>
      <c r="F220" s="178"/>
      <c r="G220" s="178"/>
      <c r="H220" s="178"/>
      <c r="I220" s="178"/>
      <c r="J220" s="178"/>
      <c r="K220" s="178"/>
      <c r="L220" s="320"/>
      <c r="M220" s="320"/>
      <c r="N220" s="320"/>
      <c r="O220" s="320"/>
      <c r="P220" s="5"/>
    </row>
    <row r="221" spans="1:16" ht="24">
      <c r="A221" s="179"/>
      <c r="B221" s="178"/>
      <c r="C221" s="178"/>
      <c r="D221" s="178"/>
      <c r="E221" s="176"/>
      <c r="F221" s="176"/>
      <c r="G221" s="176"/>
      <c r="H221" s="177"/>
      <c r="I221" s="176"/>
      <c r="J221" s="178"/>
      <c r="K221" s="178"/>
      <c r="L221" s="321"/>
      <c r="M221" s="321"/>
      <c r="N221" s="321"/>
      <c r="O221" s="321"/>
      <c r="P221" s="5"/>
    </row>
    <row r="222" spans="1:16" ht="24">
      <c r="A222" s="4"/>
      <c r="B222" s="178"/>
      <c r="C222" s="178"/>
      <c r="D222" s="178"/>
      <c r="E222" s="176"/>
      <c r="F222" s="176"/>
      <c r="G222" s="176"/>
      <c r="H222" s="177"/>
      <c r="I222" s="176"/>
      <c r="J222" s="176"/>
      <c r="K222" s="176"/>
      <c r="L222" s="321"/>
      <c r="M222" s="321"/>
      <c r="N222" s="321"/>
      <c r="O222" s="321"/>
      <c r="P222" s="5"/>
    </row>
    <row r="223" spans="1:16" ht="24">
      <c r="A223" s="4"/>
      <c r="B223" s="178"/>
      <c r="C223" s="178"/>
      <c r="D223" s="178"/>
      <c r="E223" s="176"/>
      <c r="F223" s="176"/>
      <c r="G223" s="176"/>
      <c r="H223" s="177"/>
      <c r="I223" s="176"/>
      <c r="J223" s="176"/>
      <c r="K223" s="177"/>
      <c r="L223" s="321"/>
      <c r="M223" s="321"/>
      <c r="N223" s="321"/>
      <c r="O223" s="321"/>
      <c r="P223" s="5"/>
    </row>
    <row r="224" spans="1:16" ht="24">
      <c r="A224" s="4"/>
      <c r="B224" s="178"/>
      <c r="C224" s="178"/>
      <c r="D224" s="178"/>
      <c r="E224" s="176"/>
      <c r="F224" s="176"/>
      <c r="G224" s="176"/>
      <c r="H224" s="177"/>
      <c r="I224" s="176"/>
      <c r="J224" s="176"/>
      <c r="K224" s="176"/>
      <c r="O224" s="13"/>
      <c r="P224" s="5"/>
    </row>
    <row r="225" spans="1:16" ht="24">
      <c r="A225" s="4"/>
      <c r="B225" s="178"/>
      <c r="C225" s="178"/>
      <c r="D225" s="178"/>
      <c r="E225" s="176"/>
      <c r="F225" s="176"/>
      <c r="G225" s="176"/>
      <c r="H225" s="177"/>
      <c r="I225" s="176"/>
      <c r="J225" s="176"/>
      <c r="K225" s="176"/>
      <c r="P225" s="5"/>
    </row>
    <row r="226" spans="1:16" s="1" customFormat="1" ht="24">
      <c r="A226" s="4"/>
      <c r="B226" s="178"/>
      <c r="C226" s="178"/>
      <c r="D226" s="178"/>
      <c r="E226" s="176"/>
      <c r="F226" s="176"/>
      <c r="G226" s="176"/>
      <c r="H226" s="177"/>
      <c r="I226" s="176"/>
      <c r="J226" s="176"/>
      <c r="K226" s="176"/>
      <c r="L226" s="320"/>
      <c r="M226" s="320"/>
      <c r="N226" s="320"/>
      <c r="O226" s="320"/>
      <c r="P226" s="5"/>
    </row>
    <row r="227" spans="1:16" ht="24">
      <c r="A227" s="4"/>
      <c r="B227" s="178"/>
      <c r="C227" s="178"/>
      <c r="D227" s="178"/>
      <c r="E227" s="176"/>
      <c r="F227" s="176"/>
      <c r="G227" s="176"/>
      <c r="H227" s="177"/>
      <c r="I227" s="176"/>
      <c r="J227" s="176"/>
      <c r="K227" s="176"/>
      <c r="L227" s="321"/>
      <c r="M227" s="321"/>
      <c r="N227" s="321"/>
      <c r="O227" s="321"/>
      <c r="P227" s="5"/>
    </row>
    <row r="228" spans="1:16" ht="24">
      <c r="A228" s="4"/>
      <c r="B228" s="178"/>
      <c r="C228" s="178"/>
      <c r="D228" s="178"/>
      <c r="E228" s="176"/>
      <c r="F228" s="176"/>
      <c r="G228" s="176"/>
      <c r="H228" s="177"/>
      <c r="I228" s="176"/>
      <c r="J228" s="176"/>
      <c r="K228" s="176"/>
      <c r="L228" s="321"/>
      <c r="M228" s="321"/>
      <c r="N228" s="321"/>
      <c r="O228" s="321"/>
      <c r="P228" s="5"/>
    </row>
    <row r="229" spans="1:16" ht="17.5" customHeight="1">
      <c r="A229" s="4"/>
      <c r="B229" s="178"/>
      <c r="C229" s="178"/>
      <c r="D229" s="178"/>
      <c r="E229" s="176"/>
      <c r="F229" s="176"/>
      <c r="G229" s="176"/>
      <c r="H229" s="177"/>
      <c r="I229" s="176"/>
      <c r="J229" s="176"/>
      <c r="K229" s="176"/>
      <c r="L229" s="322"/>
      <c r="M229" s="321"/>
      <c r="N229" s="321"/>
      <c r="O229" s="321"/>
      <c r="P229" s="5"/>
    </row>
  </sheetData>
  <mergeCells count="51">
    <mergeCell ref="L226:O226"/>
    <mergeCell ref="L227:O227"/>
    <mergeCell ref="L228:O228"/>
    <mergeCell ref="L229:O229"/>
    <mergeCell ref="L220:O220"/>
    <mergeCell ref="L221:O221"/>
    <mergeCell ref="L222:O222"/>
    <mergeCell ref="L223:O223"/>
    <mergeCell ref="L65:O65"/>
    <mergeCell ref="L66:O66"/>
    <mergeCell ref="L67:O67"/>
    <mergeCell ref="L74:O74"/>
    <mergeCell ref="L71:O71"/>
    <mergeCell ref="L72:O72"/>
    <mergeCell ref="L73:O73"/>
    <mergeCell ref="L39:O39"/>
    <mergeCell ref="L64:O64"/>
    <mergeCell ref="L43:O43"/>
    <mergeCell ref="D44:E44"/>
    <mergeCell ref="L44:O44"/>
    <mergeCell ref="L49:O49"/>
    <mergeCell ref="L50:O50"/>
    <mergeCell ref="L51:O51"/>
    <mergeCell ref="L52:O52"/>
    <mergeCell ref="L63:O63"/>
    <mergeCell ref="D59:E59"/>
    <mergeCell ref="L57:O57"/>
    <mergeCell ref="L58:O59"/>
    <mergeCell ref="L40:O40"/>
    <mergeCell ref="L41:O41"/>
    <mergeCell ref="L42:O42"/>
    <mergeCell ref="L27:O27"/>
    <mergeCell ref="L28:O28"/>
    <mergeCell ref="L29:O29"/>
    <mergeCell ref="D21:E21"/>
    <mergeCell ref="L21:O21"/>
    <mergeCell ref="L8:O8"/>
    <mergeCell ref="L9:O9"/>
    <mergeCell ref="L10:O10"/>
    <mergeCell ref="L25:O25"/>
    <mergeCell ref="L26:O26"/>
    <mergeCell ref="L18:O18"/>
    <mergeCell ref="L19:O19"/>
    <mergeCell ref="L11:O11"/>
    <mergeCell ref="L16:O16"/>
    <mergeCell ref="L17:O17"/>
    <mergeCell ref="A1:B2"/>
    <mergeCell ref="C1:M2"/>
    <mergeCell ref="O1:P1"/>
    <mergeCell ref="O2:P2"/>
    <mergeCell ref="L7:O7"/>
  </mergeCells>
  <printOptions horizontalCentered="1"/>
  <pageMargins left="0.25" right="0.25" top="0.75" bottom="0.75" header="0.3" footer="0.3"/>
  <pageSetup paperSize="9" scale="35" fitToHeight="7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55"/>
  <sheetViews>
    <sheetView showGridLines="0" view="pageBreakPreview" zoomScaleNormal="100" zoomScaleSheetLayoutView="100" workbookViewId="0">
      <selection sqref="A1:B2"/>
    </sheetView>
  </sheetViews>
  <sheetFormatPr baseColWidth="10" defaultColWidth="11" defaultRowHeight="16"/>
  <cols>
    <col min="1" max="1" width="11" customWidth="1"/>
    <col min="2" max="2" width="11" style="25"/>
    <col min="6" max="6" width="16.5" customWidth="1"/>
    <col min="14" max="14" width="5.5" customWidth="1"/>
    <col min="15" max="15" width="19.1640625" customWidth="1"/>
    <col min="16" max="16" width="13.83203125" customWidth="1"/>
  </cols>
  <sheetData>
    <row r="1" spans="1:17" ht="43" customHeight="1">
      <c r="A1" s="217" t="s">
        <v>55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3"/>
      <c r="N1" s="223"/>
      <c r="O1" s="75" t="s">
        <v>4</v>
      </c>
      <c r="P1" s="227">
        <v>44986</v>
      </c>
      <c r="Q1" s="228"/>
    </row>
    <row r="2" spans="1:17" ht="43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6"/>
      <c r="N2" s="226"/>
      <c r="O2" s="76" t="s">
        <v>10</v>
      </c>
      <c r="P2" s="229">
        <f ca="1">NOW()</f>
        <v>45114.424500925925</v>
      </c>
      <c r="Q2" s="230"/>
    </row>
    <row r="3" spans="1:17">
      <c r="A3" s="4"/>
      <c r="Q3" s="5"/>
    </row>
    <row r="4" spans="1:17" ht="26">
      <c r="A4" s="60"/>
      <c r="B4" s="62"/>
      <c r="C4" s="231"/>
      <c r="D4" s="231"/>
      <c r="E4" s="231"/>
      <c r="F4" s="231"/>
      <c r="G4" s="231"/>
      <c r="H4" s="231"/>
      <c r="I4" s="231"/>
      <c r="J4" s="231"/>
      <c r="K4" s="231"/>
      <c r="L4" s="231"/>
      <c r="M4" s="231"/>
      <c r="N4" s="231"/>
      <c r="O4" s="63"/>
      <c r="P4" s="63"/>
      <c r="Q4" s="5"/>
    </row>
    <row r="5" spans="1:17" s="1" customFormat="1" ht="33">
      <c r="A5" s="57"/>
      <c r="B5" s="62"/>
      <c r="C5" s="216" t="s">
        <v>56</v>
      </c>
      <c r="D5" s="216"/>
      <c r="E5" s="216"/>
      <c r="F5" s="216"/>
      <c r="G5" s="212"/>
      <c r="H5" s="212"/>
      <c r="I5" s="212"/>
      <c r="J5" s="212"/>
      <c r="K5" s="212"/>
      <c r="L5" s="212"/>
      <c r="M5" s="212"/>
      <c r="N5" s="212"/>
      <c r="O5" s="64"/>
      <c r="P5" s="64"/>
      <c r="Q5" s="58"/>
    </row>
    <row r="6" spans="1:17" ht="33">
      <c r="A6" s="59"/>
      <c r="B6" s="62"/>
      <c r="C6" s="213" t="s">
        <v>57</v>
      </c>
      <c r="D6" s="213"/>
      <c r="E6" s="213"/>
      <c r="F6" s="213"/>
      <c r="G6" s="212"/>
      <c r="H6" s="212"/>
      <c r="I6" s="212"/>
      <c r="J6" s="212"/>
      <c r="K6" s="212"/>
      <c r="L6" s="212"/>
      <c r="M6" s="212"/>
      <c r="N6" s="212"/>
      <c r="O6" s="64"/>
      <c r="P6" s="64"/>
      <c r="Q6" s="58"/>
    </row>
    <row r="7" spans="1:17" ht="33">
      <c r="A7" s="59"/>
      <c r="B7" s="62"/>
      <c r="C7" s="214" t="s">
        <v>58</v>
      </c>
      <c r="D7" s="214"/>
      <c r="E7" s="214"/>
      <c r="F7" s="214"/>
      <c r="G7" s="214"/>
      <c r="H7" s="214"/>
      <c r="I7" s="214"/>
      <c r="J7" s="214"/>
      <c r="K7" s="214"/>
      <c r="L7" s="214"/>
      <c r="M7" s="214"/>
      <c r="N7" s="214"/>
      <c r="O7" s="214"/>
      <c r="P7" s="214"/>
      <c r="Q7" s="58"/>
    </row>
    <row r="8" spans="1:17" ht="33">
      <c r="A8" s="59"/>
      <c r="B8" s="62"/>
      <c r="C8" s="214" t="s">
        <v>59</v>
      </c>
      <c r="D8" s="214"/>
      <c r="E8" s="214"/>
      <c r="F8" s="214"/>
      <c r="G8" s="214"/>
      <c r="H8" s="214"/>
      <c r="I8" s="214"/>
      <c r="J8" s="214"/>
      <c r="K8" s="214"/>
      <c r="L8" s="214"/>
      <c r="M8" s="214"/>
      <c r="N8" s="214"/>
      <c r="O8" s="214"/>
      <c r="P8" s="214"/>
      <c r="Q8" s="58"/>
    </row>
    <row r="9" spans="1:17" ht="33">
      <c r="A9" s="59"/>
      <c r="B9" s="62"/>
      <c r="C9" s="214" t="s">
        <v>60</v>
      </c>
      <c r="D9" s="214"/>
      <c r="E9" s="214"/>
      <c r="F9" s="214"/>
      <c r="G9" s="214"/>
      <c r="H9" s="214"/>
      <c r="I9" s="214"/>
      <c r="J9" s="214"/>
      <c r="K9" s="214"/>
      <c r="L9" s="214"/>
      <c r="M9" s="214"/>
      <c r="N9" s="214"/>
      <c r="O9" s="214"/>
      <c r="P9" s="214"/>
      <c r="Q9" s="58"/>
    </row>
    <row r="10" spans="1:17" ht="33">
      <c r="A10" s="59"/>
      <c r="B10" s="62"/>
      <c r="C10" s="214" t="s">
        <v>61</v>
      </c>
      <c r="D10" s="214"/>
      <c r="E10" s="214"/>
      <c r="F10" s="214"/>
      <c r="G10" s="214"/>
      <c r="H10" s="214"/>
      <c r="I10" s="214"/>
      <c r="J10" s="214"/>
      <c r="K10" s="214"/>
      <c r="L10" s="214"/>
      <c r="M10" s="214"/>
      <c r="N10" s="214"/>
      <c r="O10" s="214"/>
      <c r="P10" s="214"/>
      <c r="Q10" s="58"/>
    </row>
    <row r="11" spans="1:17" ht="33">
      <c r="A11" s="59"/>
      <c r="B11" s="62"/>
      <c r="C11" s="213" t="s">
        <v>62</v>
      </c>
      <c r="D11" s="213"/>
      <c r="E11" s="213"/>
      <c r="F11" s="213"/>
      <c r="G11" s="212"/>
      <c r="H11" s="212"/>
      <c r="I11" s="212"/>
      <c r="J11" s="212"/>
      <c r="K11" s="212"/>
      <c r="L11" s="212"/>
      <c r="M11" s="212"/>
      <c r="N11" s="212"/>
      <c r="O11" s="64"/>
      <c r="P11" s="64"/>
      <c r="Q11" s="58"/>
    </row>
    <row r="12" spans="1:17" ht="33">
      <c r="A12" s="59"/>
      <c r="B12" s="62"/>
      <c r="C12" s="214" t="s">
        <v>63</v>
      </c>
      <c r="D12" s="214"/>
      <c r="E12" s="214"/>
      <c r="F12" s="214"/>
      <c r="G12" s="214"/>
      <c r="H12" s="214"/>
      <c r="I12" s="214"/>
      <c r="J12" s="214"/>
      <c r="K12" s="214"/>
      <c r="L12" s="214"/>
      <c r="M12" s="214"/>
      <c r="N12" s="214"/>
      <c r="O12" s="214"/>
      <c r="P12" s="214"/>
      <c r="Q12" s="58"/>
    </row>
    <row r="13" spans="1:17" ht="33">
      <c r="A13" s="59"/>
      <c r="B13" s="62"/>
      <c r="C13" s="214" t="s">
        <v>64</v>
      </c>
      <c r="D13" s="214"/>
      <c r="E13" s="214"/>
      <c r="F13" s="214"/>
      <c r="G13" s="214"/>
      <c r="H13" s="214"/>
      <c r="I13" s="214"/>
      <c r="J13" s="214"/>
      <c r="K13" s="214"/>
      <c r="L13" s="214"/>
      <c r="M13" s="214"/>
      <c r="N13" s="214"/>
      <c r="O13" s="214"/>
      <c r="P13" s="214"/>
      <c r="Q13" s="58"/>
    </row>
    <row r="14" spans="1:17" ht="33">
      <c r="A14" s="59"/>
      <c r="B14" s="62"/>
      <c r="C14" s="214" t="s">
        <v>65</v>
      </c>
      <c r="D14" s="214"/>
      <c r="E14" s="214"/>
      <c r="F14" s="214"/>
      <c r="G14" s="214"/>
      <c r="H14" s="214"/>
      <c r="I14" s="214"/>
      <c r="J14" s="214"/>
      <c r="K14" s="214"/>
      <c r="L14" s="214"/>
      <c r="M14" s="214"/>
      <c r="N14" s="214"/>
      <c r="O14" s="214"/>
      <c r="P14" s="214"/>
      <c r="Q14" s="58"/>
    </row>
    <row r="15" spans="1:17" ht="33">
      <c r="A15" s="59"/>
      <c r="B15" s="62"/>
      <c r="C15" s="214" t="s">
        <v>66</v>
      </c>
      <c r="D15" s="214"/>
      <c r="E15" s="214"/>
      <c r="F15" s="214"/>
      <c r="G15" s="214"/>
      <c r="H15" s="214"/>
      <c r="I15" s="214"/>
      <c r="J15" s="214"/>
      <c r="K15" s="214"/>
      <c r="L15" s="214"/>
      <c r="M15" s="214"/>
      <c r="N15" s="214"/>
      <c r="O15" s="214"/>
      <c r="P15" s="214"/>
      <c r="Q15" s="58"/>
    </row>
    <row r="16" spans="1:17" ht="33">
      <c r="A16" s="59"/>
      <c r="B16" s="62"/>
      <c r="C16" s="213" t="s">
        <v>67</v>
      </c>
      <c r="D16" s="213"/>
      <c r="E16" s="213"/>
      <c r="F16" s="213"/>
      <c r="G16" s="212"/>
      <c r="H16" s="212"/>
      <c r="I16" s="212"/>
      <c r="J16" s="212"/>
      <c r="K16" s="212"/>
      <c r="L16" s="212"/>
      <c r="M16" s="212"/>
      <c r="N16" s="212"/>
      <c r="O16" s="64"/>
      <c r="P16" s="64"/>
      <c r="Q16" s="58"/>
    </row>
    <row r="17" spans="1:17" ht="33">
      <c r="A17" s="59"/>
      <c r="B17" s="62"/>
      <c r="C17" s="215" t="s">
        <v>68</v>
      </c>
      <c r="D17" s="215"/>
      <c r="E17" s="215"/>
      <c r="F17" s="215"/>
      <c r="G17" s="215"/>
      <c r="H17" s="215"/>
      <c r="I17" s="215"/>
      <c r="J17" s="215"/>
      <c r="K17" s="215"/>
      <c r="L17" s="215"/>
      <c r="M17" s="215"/>
      <c r="N17" s="215"/>
      <c r="O17" s="215"/>
      <c r="P17" s="215"/>
      <c r="Q17" s="58"/>
    </row>
    <row r="18" spans="1:17" ht="33">
      <c r="A18" s="59"/>
      <c r="B18" s="62"/>
      <c r="C18" s="215" t="s">
        <v>69</v>
      </c>
      <c r="D18" s="215"/>
      <c r="E18" s="215"/>
      <c r="F18" s="215"/>
      <c r="G18" s="215"/>
      <c r="H18" s="215"/>
      <c r="I18" s="215"/>
      <c r="J18" s="215"/>
      <c r="K18" s="215"/>
      <c r="L18" s="215"/>
      <c r="M18" s="215"/>
      <c r="N18" s="215"/>
      <c r="O18" s="215"/>
      <c r="P18" s="215"/>
      <c r="Q18" s="58"/>
    </row>
    <row r="19" spans="1:17" ht="33">
      <c r="A19" s="59"/>
      <c r="B19" s="65"/>
      <c r="C19" s="215" t="s">
        <v>70</v>
      </c>
      <c r="D19" s="215"/>
      <c r="E19" s="215"/>
      <c r="F19" s="215"/>
      <c r="G19" s="215"/>
      <c r="H19" s="215"/>
      <c r="I19" s="215"/>
      <c r="J19" s="215"/>
      <c r="K19" s="215"/>
      <c r="L19" s="215"/>
      <c r="M19" s="215"/>
      <c r="N19" s="215"/>
      <c r="O19" s="215"/>
      <c r="P19" s="215"/>
      <c r="Q19" s="58"/>
    </row>
    <row r="20" spans="1:17" ht="33">
      <c r="A20" s="59"/>
      <c r="B20" s="65"/>
      <c r="C20" s="215" t="s">
        <v>71</v>
      </c>
      <c r="D20" s="215"/>
      <c r="E20" s="215"/>
      <c r="F20" s="215"/>
      <c r="G20" s="215"/>
      <c r="H20" s="215"/>
      <c r="I20" s="215"/>
      <c r="J20" s="215"/>
      <c r="K20" s="215"/>
      <c r="L20" s="215"/>
      <c r="M20" s="215"/>
      <c r="N20" s="215"/>
      <c r="O20" s="215"/>
      <c r="P20" s="215"/>
      <c r="Q20" s="58"/>
    </row>
    <row r="21" spans="1:17" ht="33">
      <c r="A21" s="59"/>
      <c r="B21" s="65"/>
      <c r="C21" s="216" t="s">
        <v>72</v>
      </c>
      <c r="D21" s="216"/>
      <c r="E21" s="216"/>
      <c r="F21" s="216"/>
      <c r="G21" s="212"/>
      <c r="H21" s="212"/>
      <c r="I21" s="212"/>
      <c r="J21" s="212"/>
      <c r="K21" s="212"/>
      <c r="L21" s="212"/>
      <c r="M21" s="212"/>
      <c r="N21" s="212"/>
      <c r="O21" s="64"/>
      <c r="P21" s="64"/>
      <c r="Q21" s="58"/>
    </row>
    <row r="22" spans="1:17" ht="33">
      <c r="A22" s="59"/>
      <c r="B22" s="65"/>
      <c r="C22" s="213" t="s">
        <v>73</v>
      </c>
      <c r="D22" s="213"/>
      <c r="E22" s="213"/>
      <c r="F22" s="213"/>
      <c r="G22" s="212"/>
      <c r="H22" s="212"/>
      <c r="I22" s="212"/>
      <c r="J22" s="212"/>
      <c r="K22" s="212"/>
      <c r="L22" s="212"/>
      <c r="M22" s="212"/>
      <c r="N22" s="212"/>
      <c r="O22" s="64"/>
      <c r="P22" s="64"/>
      <c r="Q22" s="58"/>
    </row>
    <row r="23" spans="1:17" ht="33">
      <c r="A23" s="59"/>
      <c r="B23" s="65"/>
      <c r="C23" s="214" t="s">
        <v>74</v>
      </c>
      <c r="D23" s="214"/>
      <c r="E23" s="214"/>
      <c r="F23" s="214"/>
      <c r="G23" s="214"/>
      <c r="H23" s="214"/>
      <c r="I23" s="214"/>
      <c r="J23" s="214"/>
      <c r="K23" s="214"/>
      <c r="L23" s="214"/>
      <c r="M23" s="214"/>
      <c r="N23" s="214"/>
      <c r="O23" s="214"/>
      <c r="P23" s="214"/>
      <c r="Q23" s="58"/>
    </row>
    <row r="24" spans="1:17" ht="33">
      <c r="A24" s="59"/>
      <c r="B24" s="65"/>
      <c r="C24" s="214" t="s">
        <v>75</v>
      </c>
      <c r="D24" s="214"/>
      <c r="E24" s="214"/>
      <c r="F24" s="214"/>
      <c r="G24" s="214"/>
      <c r="H24" s="214"/>
      <c r="I24" s="214"/>
      <c r="J24" s="214"/>
      <c r="K24" s="214"/>
      <c r="L24" s="214"/>
      <c r="M24" s="214"/>
      <c r="N24" s="214"/>
      <c r="O24" s="214"/>
      <c r="P24" s="214"/>
      <c r="Q24" s="58"/>
    </row>
    <row r="25" spans="1:17" ht="33">
      <c r="A25" s="59"/>
      <c r="B25" s="65"/>
      <c r="C25" s="214" t="s">
        <v>76</v>
      </c>
      <c r="D25" s="214"/>
      <c r="E25" s="214"/>
      <c r="F25" s="214"/>
      <c r="G25" s="214"/>
      <c r="H25" s="214"/>
      <c r="I25" s="214"/>
      <c r="J25" s="214"/>
      <c r="K25" s="214"/>
      <c r="L25" s="214"/>
      <c r="M25" s="214"/>
      <c r="N25" s="214"/>
      <c r="O25" s="214"/>
      <c r="P25" s="214"/>
      <c r="Q25" s="58"/>
    </row>
    <row r="26" spans="1:17" ht="33">
      <c r="A26" s="59"/>
      <c r="B26" s="65"/>
      <c r="C26" s="214"/>
      <c r="D26" s="214"/>
      <c r="E26" s="214"/>
      <c r="F26" s="214"/>
      <c r="G26" s="214"/>
      <c r="H26" s="214"/>
      <c r="I26" s="214"/>
      <c r="J26" s="214"/>
      <c r="K26" s="214"/>
      <c r="L26" s="214"/>
      <c r="M26" s="214"/>
      <c r="N26" s="214"/>
      <c r="O26" s="214"/>
      <c r="P26" s="214"/>
      <c r="Q26" s="58"/>
    </row>
    <row r="27" spans="1:17" ht="33">
      <c r="A27" s="59"/>
      <c r="B27" s="65"/>
      <c r="C27" s="212"/>
      <c r="D27" s="212"/>
      <c r="E27" s="212"/>
      <c r="F27" s="212"/>
      <c r="G27" s="212"/>
      <c r="H27" s="212"/>
      <c r="I27" s="212"/>
      <c r="J27" s="212"/>
      <c r="K27" s="212"/>
      <c r="L27" s="212"/>
      <c r="M27" s="212"/>
      <c r="N27" s="212"/>
      <c r="O27" s="212"/>
      <c r="P27" s="212"/>
      <c r="Q27" s="58"/>
    </row>
    <row r="28" spans="1:17" ht="33">
      <c r="A28" s="59"/>
      <c r="B28" s="65"/>
      <c r="C28" s="212"/>
      <c r="D28" s="212"/>
      <c r="E28" s="212"/>
      <c r="F28" s="212"/>
      <c r="G28" s="212"/>
      <c r="H28" s="212"/>
      <c r="I28" s="212"/>
      <c r="J28" s="212"/>
      <c r="K28" s="212"/>
      <c r="L28" s="212"/>
      <c r="M28" s="212"/>
      <c r="N28" s="212"/>
      <c r="O28" s="64"/>
      <c r="P28" s="64"/>
      <c r="Q28" s="58"/>
    </row>
    <row r="29" spans="1:17" ht="33">
      <c r="A29" s="59"/>
      <c r="B29" s="65"/>
      <c r="C29" s="213"/>
      <c r="D29" s="213"/>
      <c r="E29" s="213"/>
      <c r="F29" s="213"/>
      <c r="G29" s="212"/>
      <c r="H29" s="212"/>
      <c r="I29" s="212"/>
      <c r="J29" s="212"/>
      <c r="K29" s="212"/>
      <c r="L29" s="212"/>
      <c r="M29" s="212"/>
      <c r="N29" s="212"/>
      <c r="O29" s="64"/>
      <c r="P29" s="64"/>
      <c r="Q29" s="58"/>
    </row>
    <row r="30" spans="1:17" ht="33">
      <c r="A30" s="59"/>
      <c r="B30" s="65"/>
      <c r="C30" s="212"/>
      <c r="D30" s="212"/>
      <c r="E30" s="212"/>
      <c r="F30" s="212"/>
      <c r="G30" s="212"/>
      <c r="H30" s="212"/>
      <c r="I30" s="212"/>
      <c r="J30" s="212"/>
      <c r="K30" s="212"/>
      <c r="L30" s="212"/>
      <c r="M30" s="212"/>
      <c r="N30" s="212"/>
      <c r="O30" s="64"/>
      <c r="P30" s="64"/>
      <c r="Q30" s="58"/>
    </row>
    <row r="31" spans="1:17" ht="33">
      <c r="A31" s="59"/>
      <c r="B31" s="65"/>
      <c r="C31" s="212"/>
      <c r="D31" s="212"/>
      <c r="E31" s="212"/>
      <c r="F31" s="212"/>
      <c r="G31" s="212"/>
      <c r="H31" s="212"/>
      <c r="I31" s="212"/>
      <c r="J31" s="212"/>
      <c r="K31" s="212"/>
      <c r="L31" s="212"/>
      <c r="M31" s="212"/>
      <c r="N31" s="212"/>
      <c r="O31" s="64"/>
      <c r="P31" s="64"/>
      <c r="Q31" s="58"/>
    </row>
    <row r="32" spans="1:17" ht="33">
      <c r="A32" s="59"/>
      <c r="B32" s="65"/>
      <c r="C32" s="212"/>
      <c r="D32" s="212"/>
      <c r="E32" s="212"/>
      <c r="F32" s="212"/>
      <c r="G32" s="212"/>
      <c r="H32" s="212"/>
      <c r="I32" s="212"/>
      <c r="J32" s="212"/>
      <c r="K32" s="212"/>
      <c r="L32" s="212"/>
      <c r="M32" s="212"/>
      <c r="N32" s="212"/>
      <c r="O32" s="64"/>
      <c r="P32" s="64"/>
      <c r="Q32" s="58"/>
    </row>
    <row r="33" spans="1:17">
      <c r="A33" s="4"/>
      <c r="Q33" s="5"/>
    </row>
    <row r="34" spans="1:17" ht="17" thickBot="1">
      <c r="A34" s="6"/>
      <c r="B34" s="26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8"/>
    </row>
    <row r="48" spans="1:17" ht="24">
      <c r="D48" s="13"/>
      <c r="E48" s="13"/>
      <c r="F48" s="13"/>
    </row>
    <row r="49" spans="4:13" ht="24">
      <c r="D49" s="13"/>
      <c r="E49" s="13"/>
      <c r="F49" s="13"/>
    </row>
    <row r="50" spans="4:13" ht="24">
      <c r="D50" s="13"/>
      <c r="E50" s="13"/>
      <c r="F50" s="13"/>
    </row>
    <row r="51" spans="4:13" ht="24">
      <c r="D51" s="13"/>
      <c r="E51" s="13"/>
      <c r="F51" s="13"/>
    </row>
    <row r="52" spans="4:13" ht="24">
      <c r="D52" s="13"/>
      <c r="E52" s="13"/>
      <c r="F52" s="13"/>
    </row>
    <row r="53" spans="4:13" ht="24">
      <c r="D53" s="13"/>
      <c r="E53" s="13"/>
      <c r="F53" s="13"/>
    </row>
    <row r="54" spans="4:13" ht="21">
      <c r="K54" s="3"/>
      <c r="L54" s="3"/>
      <c r="M54" s="3"/>
    </row>
    <row r="55" spans="4:13" ht="21">
      <c r="K55" s="3"/>
      <c r="L55" s="3"/>
      <c r="M55" s="3"/>
    </row>
  </sheetData>
  <mergeCells count="45">
    <mergeCell ref="A1:B2"/>
    <mergeCell ref="C1:N2"/>
    <mergeCell ref="P1:Q1"/>
    <mergeCell ref="P2:Q2"/>
    <mergeCell ref="C4:F4"/>
    <mergeCell ref="G4:N4"/>
    <mergeCell ref="C8:P8"/>
    <mergeCell ref="C9:P9"/>
    <mergeCell ref="C10:P10"/>
    <mergeCell ref="C11:F11"/>
    <mergeCell ref="G11:N11"/>
    <mergeCell ref="C5:F5"/>
    <mergeCell ref="G5:N5"/>
    <mergeCell ref="C6:F6"/>
    <mergeCell ref="G6:N6"/>
    <mergeCell ref="C7:P7"/>
    <mergeCell ref="C12:P12"/>
    <mergeCell ref="C13:P13"/>
    <mergeCell ref="C16:F16"/>
    <mergeCell ref="G16:N16"/>
    <mergeCell ref="C14:P14"/>
    <mergeCell ref="C15:P15"/>
    <mergeCell ref="C20:P20"/>
    <mergeCell ref="C23:P23"/>
    <mergeCell ref="C24:P24"/>
    <mergeCell ref="C17:P17"/>
    <mergeCell ref="C18:P18"/>
    <mergeCell ref="C19:P19"/>
    <mergeCell ref="C21:F21"/>
    <mergeCell ref="G21:N21"/>
    <mergeCell ref="C22:F22"/>
    <mergeCell ref="G22:N22"/>
    <mergeCell ref="C25:P25"/>
    <mergeCell ref="C28:F28"/>
    <mergeCell ref="G28:N28"/>
    <mergeCell ref="C26:P26"/>
    <mergeCell ref="C27:P27"/>
    <mergeCell ref="C32:F32"/>
    <mergeCell ref="G32:N32"/>
    <mergeCell ref="C29:F29"/>
    <mergeCell ref="G29:N29"/>
    <mergeCell ref="C30:F30"/>
    <mergeCell ref="G30:N30"/>
    <mergeCell ref="C31:F31"/>
    <mergeCell ref="G31:N31"/>
  </mergeCells>
  <printOptions horizontalCentered="1"/>
  <pageMargins left="0.25" right="0.25" top="0.75" bottom="0.75" header="0.3" footer="0.3"/>
  <pageSetup paperSize="9" scale="45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Z156"/>
  <sheetViews>
    <sheetView showGridLines="0" view="pageBreakPreview" zoomScaleNormal="140" zoomScaleSheetLayoutView="100" workbookViewId="0">
      <selection sqref="A1:B2"/>
    </sheetView>
  </sheetViews>
  <sheetFormatPr baseColWidth="10" defaultColWidth="11" defaultRowHeight="16"/>
  <cols>
    <col min="1" max="1" width="9.33203125" customWidth="1"/>
    <col min="2" max="2" width="9" customWidth="1"/>
    <col min="3" max="4" width="12.83203125" customWidth="1"/>
    <col min="5" max="5" width="35" style="53" bestFit="1" customWidth="1"/>
    <col min="6" max="6" width="20.6640625" style="53" customWidth="1"/>
    <col min="7" max="8" width="21.83203125" style="25" customWidth="1"/>
    <col min="9" max="9" width="13.5" customWidth="1"/>
    <col min="10" max="10" width="18.33203125" customWidth="1"/>
    <col min="11" max="11" width="18.5" customWidth="1"/>
    <col min="12" max="12" width="14.6640625" customWidth="1"/>
    <col min="13" max="13" width="23.5" customWidth="1"/>
    <col min="14" max="15" width="11.6640625" customWidth="1"/>
  </cols>
  <sheetData>
    <row r="1" spans="1:24" ht="43" customHeight="1">
      <c r="A1" s="217" t="s">
        <v>248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34"/>
      <c r="M1" s="86" t="s">
        <v>4</v>
      </c>
      <c r="N1" s="232">
        <v>44984</v>
      </c>
      <c r="O1" s="233"/>
    </row>
    <row r="2" spans="1:24" ht="43" customHeight="1" thickBot="1">
      <c r="A2" s="239"/>
      <c r="B2" s="240"/>
      <c r="C2" s="224"/>
      <c r="D2" s="225"/>
      <c r="E2" s="225"/>
      <c r="F2" s="225"/>
      <c r="G2" s="225"/>
      <c r="H2" s="225"/>
      <c r="I2" s="225"/>
      <c r="J2" s="225"/>
      <c r="K2" s="225"/>
      <c r="L2" s="235"/>
      <c r="M2" s="87" t="s">
        <v>10</v>
      </c>
      <c r="N2" s="229">
        <v>45026</v>
      </c>
      <c r="O2" s="230"/>
    </row>
    <row r="3" spans="1:24">
      <c r="A3" s="236"/>
      <c r="B3" s="236"/>
      <c r="C3" s="237"/>
      <c r="D3" s="238"/>
      <c r="E3" s="238"/>
      <c r="F3" s="238"/>
      <c r="G3" s="238"/>
      <c r="H3" s="238"/>
      <c r="I3" s="238"/>
      <c r="J3" s="238"/>
      <c r="K3" s="238"/>
      <c r="L3" s="238"/>
      <c r="M3" s="238"/>
      <c r="N3" s="77"/>
      <c r="O3" s="77"/>
      <c r="P3" s="77"/>
      <c r="Q3" s="77"/>
      <c r="R3" s="77"/>
      <c r="S3" s="77"/>
      <c r="T3" s="77"/>
      <c r="U3" s="77"/>
      <c r="V3" s="77"/>
    </row>
    <row r="4" spans="1:24" ht="25">
      <c r="A4" s="236"/>
      <c r="B4" s="236"/>
      <c r="C4" s="88" t="s">
        <v>0</v>
      </c>
      <c r="D4" s="88" t="s">
        <v>78</v>
      </c>
      <c r="E4" s="88" t="s">
        <v>79</v>
      </c>
      <c r="F4" s="88" t="s">
        <v>80</v>
      </c>
      <c r="G4" s="88" t="s">
        <v>81</v>
      </c>
      <c r="H4" s="88" t="s">
        <v>82</v>
      </c>
      <c r="I4" s="88" t="s">
        <v>83</v>
      </c>
      <c r="J4" s="88" t="s">
        <v>84</v>
      </c>
      <c r="K4" s="88" t="s">
        <v>85</v>
      </c>
      <c r="L4" s="88" t="s">
        <v>83</v>
      </c>
      <c r="M4" s="88" t="s">
        <v>86</v>
      </c>
      <c r="N4" s="77"/>
      <c r="O4" s="77"/>
      <c r="P4" s="77"/>
      <c r="Q4" s="77"/>
      <c r="R4" s="77"/>
      <c r="S4" s="77"/>
      <c r="T4" s="77"/>
      <c r="U4" s="77"/>
      <c r="V4" s="77"/>
    </row>
    <row r="5" spans="1:24" ht="22">
      <c r="A5" s="236"/>
      <c r="B5" s="236"/>
      <c r="C5" s="78">
        <v>1</v>
      </c>
      <c r="D5" s="92"/>
      <c r="E5" s="89" t="s">
        <v>87</v>
      </c>
      <c r="F5" s="89" t="s">
        <v>88</v>
      </c>
      <c r="G5" s="104">
        <v>44984</v>
      </c>
      <c r="H5" s="104">
        <v>44985</v>
      </c>
      <c r="I5" s="78">
        <v>1</v>
      </c>
      <c r="J5" s="104">
        <v>44984</v>
      </c>
      <c r="K5" s="104">
        <v>44985</v>
      </c>
      <c r="L5" s="78">
        <v>1</v>
      </c>
      <c r="M5" s="81">
        <v>1</v>
      </c>
      <c r="O5" s="174"/>
      <c r="P5" s="77"/>
      <c r="Q5" s="77"/>
      <c r="R5" s="77"/>
      <c r="S5" s="77"/>
      <c r="T5" s="77"/>
      <c r="U5" s="77"/>
      <c r="V5" s="77"/>
    </row>
    <row r="6" spans="1:24" ht="22">
      <c r="A6" s="236"/>
      <c r="B6" s="236"/>
      <c r="C6" s="78">
        <v>2</v>
      </c>
      <c r="D6" s="79"/>
      <c r="E6" s="89" t="s">
        <v>89</v>
      </c>
      <c r="F6" s="89" t="s">
        <v>90</v>
      </c>
      <c r="G6" s="104">
        <v>44984</v>
      </c>
      <c r="H6" s="104">
        <v>44985</v>
      </c>
      <c r="I6" s="78">
        <v>1</v>
      </c>
      <c r="J6" s="104">
        <v>44984</v>
      </c>
      <c r="K6" s="104">
        <v>44985</v>
      </c>
      <c r="L6" s="78">
        <v>1</v>
      </c>
      <c r="M6" s="81">
        <v>1</v>
      </c>
      <c r="N6" s="77"/>
      <c r="O6" s="77"/>
      <c r="P6" s="77"/>
      <c r="Q6" s="77"/>
      <c r="R6" s="77"/>
      <c r="S6" s="77"/>
      <c r="T6" s="77"/>
      <c r="U6" s="77"/>
      <c r="V6" s="77"/>
    </row>
    <row r="7" spans="1:24" ht="22">
      <c r="A7" s="236"/>
      <c r="B7" s="236"/>
      <c r="C7" s="78">
        <v>3</v>
      </c>
      <c r="D7" s="79"/>
      <c r="E7" s="89" t="s">
        <v>91</v>
      </c>
      <c r="F7" s="89" t="s">
        <v>92</v>
      </c>
      <c r="G7" s="104">
        <v>44984</v>
      </c>
      <c r="H7" s="104">
        <v>44985</v>
      </c>
      <c r="I7" s="78">
        <v>1</v>
      </c>
      <c r="J7" s="104">
        <v>44984</v>
      </c>
      <c r="K7" s="104">
        <v>44985</v>
      </c>
      <c r="L7" s="78">
        <v>1</v>
      </c>
      <c r="M7" s="81">
        <v>1</v>
      </c>
      <c r="N7" s="77"/>
      <c r="O7" s="77"/>
      <c r="P7" s="77"/>
      <c r="Q7" s="77"/>
      <c r="R7" s="77"/>
      <c r="S7" s="77"/>
      <c r="T7" s="77"/>
      <c r="U7" s="77"/>
      <c r="V7" s="77"/>
      <c r="W7" s="77"/>
      <c r="X7" s="77"/>
    </row>
    <row r="8" spans="1:24" ht="21.75" customHeight="1">
      <c r="A8" s="236"/>
      <c r="B8" s="236"/>
      <c r="C8" s="78">
        <v>4</v>
      </c>
      <c r="D8" s="79"/>
      <c r="E8" s="89" t="s">
        <v>93</v>
      </c>
      <c r="F8" s="89" t="s">
        <v>94</v>
      </c>
      <c r="G8" s="104">
        <v>44985</v>
      </c>
      <c r="H8" s="104">
        <v>44986</v>
      </c>
      <c r="I8" s="78">
        <v>1</v>
      </c>
      <c r="J8" s="104">
        <v>44985</v>
      </c>
      <c r="K8" s="104">
        <v>44986</v>
      </c>
      <c r="L8" s="78">
        <v>1</v>
      </c>
      <c r="M8" s="81">
        <v>1</v>
      </c>
      <c r="N8" s="77"/>
      <c r="O8" s="77"/>
      <c r="P8" s="77"/>
      <c r="Q8" s="77"/>
      <c r="R8" s="77"/>
      <c r="S8" s="77"/>
      <c r="T8" s="77"/>
      <c r="U8" s="77"/>
      <c r="V8" s="77"/>
      <c r="W8" s="77"/>
      <c r="X8" s="77"/>
    </row>
    <row r="9" spans="1:24" ht="22">
      <c r="A9" s="236"/>
      <c r="B9" s="236"/>
      <c r="C9" s="78">
        <v>5</v>
      </c>
      <c r="D9" s="79"/>
      <c r="E9" s="89" t="s">
        <v>95</v>
      </c>
      <c r="F9" s="89" t="s">
        <v>90</v>
      </c>
      <c r="G9" s="104">
        <v>44985</v>
      </c>
      <c r="H9" s="104">
        <v>44986</v>
      </c>
      <c r="I9" s="78">
        <v>1</v>
      </c>
      <c r="J9" s="104">
        <v>44985</v>
      </c>
      <c r="K9" s="104">
        <v>44986</v>
      </c>
      <c r="L9" s="78">
        <v>1</v>
      </c>
      <c r="M9" s="81">
        <v>1</v>
      </c>
      <c r="N9" s="77"/>
      <c r="O9" s="77"/>
      <c r="P9" s="77"/>
      <c r="Q9" s="77"/>
      <c r="R9" s="77"/>
      <c r="S9" s="77"/>
      <c r="T9" s="77"/>
      <c r="U9" s="77"/>
      <c r="V9" s="77"/>
      <c r="W9" s="77"/>
      <c r="X9" s="77"/>
    </row>
    <row r="10" spans="1:24" ht="22">
      <c r="A10" s="236"/>
      <c r="B10" s="236"/>
      <c r="C10" s="78">
        <v>6</v>
      </c>
      <c r="D10" s="79"/>
      <c r="E10" s="89" t="s">
        <v>96</v>
      </c>
      <c r="F10" s="89" t="s">
        <v>97</v>
      </c>
      <c r="G10" s="104">
        <v>44985</v>
      </c>
      <c r="H10" s="104">
        <v>44986</v>
      </c>
      <c r="I10" s="78">
        <v>1</v>
      </c>
      <c r="J10" s="104">
        <v>44985</v>
      </c>
      <c r="K10" s="104">
        <v>44986</v>
      </c>
      <c r="L10" s="78">
        <v>1</v>
      </c>
      <c r="M10" s="81">
        <v>1</v>
      </c>
      <c r="N10" s="77"/>
      <c r="O10" s="77"/>
      <c r="P10" s="77"/>
      <c r="Q10" s="77"/>
      <c r="R10" s="77"/>
      <c r="S10" s="77"/>
      <c r="T10" s="77"/>
      <c r="U10" s="77"/>
      <c r="V10" s="77"/>
      <c r="W10" s="77"/>
      <c r="X10" s="77"/>
    </row>
    <row r="11" spans="1:24" ht="21" customHeight="1">
      <c r="A11" s="236"/>
      <c r="B11" s="236"/>
      <c r="C11" s="78">
        <v>7</v>
      </c>
      <c r="D11" s="79"/>
      <c r="E11" s="89" t="s">
        <v>98</v>
      </c>
      <c r="F11" s="89" t="s">
        <v>99</v>
      </c>
      <c r="G11" s="105">
        <v>44986</v>
      </c>
      <c r="H11" s="104">
        <v>44988</v>
      </c>
      <c r="I11" s="78">
        <v>2</v>
      </c>
      <c r="J11" s="104">
        <v>44986</v>
      </c>
      <c r="K11" s="104">
        <v>44989</v>
      </c>
      <c r="L11" s="78">
        <v>1</v>
      </c>
      <c r="M11" s="81">
        <v>1</v>
      </c>
      <c r="N11" s="77"/>
      <c r="O11" s="77"/>
      <c r="P11" s="77"/>
      <c r="Q11" s="77"/>
      <c r="R11" s="77"/>
      <c r="S11" s="77"/>
      <c r="T11" s="77"/>
      <c r="U11" s="77"/>
      <c r="V11" s="77"/>
      <c r="W11" s="77"/>
      <c r="X11" s="77"/>
    </row>
    <row r="12" spans="1:24" ht="22">
      <c r="A12" s="236"/>
      <c r="B12" s="236"/>
      <c r="C12" s="79"/>
      <c r="D12" s="93">
        <v>45108</v>
      </c>
      <c r="E12" s="89" t="s">
        <v>100</v>
      </c>
      <c r="F12" s="89" t="s">
        <v>99</v>
      </c>
      <c r="G12" s="104">
        <v>44986</v>
      </c>
      <c r="H12" s="104">
        <v>44987</v>
      </c>
      <c r="I12" s="78">
        <v>1</v>
      </c>
      <c r="J12" s="104">
        <v>44986</v>
      </c>
      <c r="K12" s="104">
        <v>44987</v>
      </c>
      <c r="L12" s="78">
        <v>1</v>
      </c>
      <c r="M12" s="81">
        <v>1</v>
      </c>
      <c r="N12" s="77"/>
      <c r="O12" s="77"/>
      <c r="P12" s="77"/>
      <c r="Q12" s="77"/>
      <c r="R12" s="77"/>
      <c r="S12" s="77"/>
      <c r="T12" s="77"/>
      <c r="U12" s="77"/>
      <c r="V12" s="77"/>
      <c r="W12" s="77"/>
      <c r="X12" s="77"/>
    </row>
    <row r="13" spans="1:24" ht="22">
      <c r="A13" s="236"/>
      <c r="B13" s="236"/>
      <c r="C13" s="79"/>
      <c r="D13" s="94">
        <v>45109</v>
      </c>
      <c r="E13" s="89" t="s">
        <v>101</v>
      </c>
      <c r="F13" s="89" t="s">
        <v>102</v>
      </c>
      <c r="G13" s="104">
        <v>44986</v>
      </c>
      <c r="H13" s="104">
        <v>44987</v>
      </c>
      <c r="I13" s="78">
        <v>1</v>
      </c>
      <c r="J13" s="104">
        <v>44986</v>
      </c>
      <c r="K13" s="104">
        <v>44987</v>
      </c>
      <c r="L13" s="78">
        <v>1</v>
      </c>
      <c r="M13" s="81">
        <v>1</v>
      </c>
      <c r="N13" s="77"/>
      <c r="O13" s="77"/>
      <c r="P13" s="77"/>
      <c r="Q13" s="77"/>
      <c r="R13" s="77"/>
      <c r="S13" s="77"/>
      <c r="T13" s="77"/>
      <c r="U13" s="77"/>
      <c r="V13" s="77"/>
      <c r="W13" s="77"/>
      <c r="X13" s="77"/>
    </row>
    <row r="14" spans="1:24" ht="22">
      <c r="A14" s="236"/>
      <c r="B14" s="236"/>
      <c r="C14" s="79"/>
      <c r="D14" s="95">
        <v>45109</v>
      </c>
      <c r="E14" s="89" t="s">
        <v>103</v>
      </c>
      <c r="F14" s="89" t="s">
        <v>102</v>
      </c>
      <c r="G14" s="104">
        <v>44986</v>
      </c>
      <c r="H14" s="104">
        <v>44987</v>
      </c>
      <c r="I14" s="78">
        <v>1</v>
      </c>
      <c r="J14" s="104">
        <v>44986</v>
      </c>
      <c r="K14" s="104">
        <v>44987</v>
      </c>
      <c r="L14" s="78">
        <v>1</v>
      </c>
      <c r="M14" s="81">
        <v>1</v>
      </c>
      <c r="N14" s="77"/>
      <c r="O14" s="77"/>
      <c r="P14" s="77"/>
      <c r="Q14" s="77"/>
      <c r="R14" s="77"/>
      <c r="S14" s="77"/>
      <c r="T14" s="77"/>
      <c r="U14" s="77"/>
      <c r="V14" s="77"/>
      <c r="W14" s="77"/>
      <c r="X14" s="77"/>
    </row>
    <row r="15" spans="1:24" ht="22">
      <c r="A15" s="236"/>
      <c r="B15" s="236"/>
      <c r="C15" s="79"/>
      <c r="D15" s="96">
        <v>45111</v>
      </c>
      <c r="E15" s="89" t="s">
        <v>104</v>
      </c>
      <c r="F15" s="89" t="s">
        <v>88</v>
      </c>
      <c r="G15" s="104">
        <v>44986</v>
      </c>
      <c r="H15" s="104">
        <v>44987</v>
      </c>
      <c r="I15" s="78">
        <v>1</v>
      </c>
      <c r="J15" s="104">
        <v>44986</v>
      </c>
      <c r="K15" s="104">
        <v>44987</v>
      </c>
      <c r="L15" s="78">
        <v>1</v>
      </c>
      <c r="M15" s="81">
        <v>1</v>
      </c>
      <c r="N15" s="77"/>
      <c r="O15" s="77"/>
      <c r="P15" s="77"/>
      <c r="Q15" s="77"/>
      <c r="R15" s="77"/>
      <c r="S15" s="77"/>
      <c r="T15" s="77"/>
      <c r="U15" s="77"/>
      <c r="V15" s="77"/>
      <c r="W15" s="77"/>
      <c r="X15" s="77"/>
    </row>
    <row r="16" spans="1:24" ht="22">
      <c r="A16" s="236"/>
      <c r="B16" s="236"/>
      <c r="C16" s="79"/>
      <c r="D16" s="97">
        <v>45112</v>
      </c>
      <c r="E16" s="89" t="s">
        <v>105</v>
      </c>
      <c r="F16" s="89" t="s">
        <v>97</v>
      </c>
      <c r="G16" s="104">
        <v>44986</v>
      </c>
      <c r="H16" s="104">
        <v>44987</v>
      </c>
      <c r="I16" s="78">
        <v>1</v>
      </c>
      <c r="J16" s="104">
        <v>44986</v>
      </c>
      <c r="K16" s="104">
        <v>44987</v>
      </c>
      <c r="L16" s="78">
        <v>1</v>
      </c>
      <c r="M16" s="81">
        <v>1</v>
      </c>
      <c r="N16" s="77"/>
      <c r="O16" s="77"/>
      <c r="P16" s="77"/>
      <c r="Q16" s="77"/>
      <c r="R16" s="77"/>
      <c r="S16" s="77"/>
      <c r="T16" s="77"/>
      <c r="U16" s="77"/>
      <c r="V16" s="77"/>
      <c r="W16" s="77"/>
      <c r="X16" s="77"/>
    </row>
    <row r="17" spans="1:24" ht="22">
      <c r="A17" s="236"/>
      <c r="B17" s="236"/>
      <c r="C17" s="79"/>
      <c r="D17" s="98">
        <v>45113</v>
      </c>
      <c r="E17" s="89" t="s">
        <v>106</v>
      </c>
      <c r="F17" s="89" t="s">
        <v>88</v>
      </c>
      <c r="G17" s="104">
        <v>44988</v>
      </c>
      <c r="H17" s="104">
        <v>44989</v>
      </c>
      <c r="I17" s="78">
        <v>1</v>
      </c>
      <c r="J17" s="104">
        <v>44988</v>
      </c>
      <c r="K17" s="104">
        <v>44989</v>
      </c>
      <c r="L17" s="78">
        <v>1</v>
      </c>
      <c r="M17" s="81">
        <v>1</v>
      </c>
      <c r="N17" s="77"/>
      <c r="O17" s="77"/>
      <c r="P17" s="77"/>
      <c r="Q17" s="77"/>
      <c r="R17" s="77"/>
      <c r="S17" s="77"/>
      <c r="T17" s="77"/>
      <c r="U17" s="77"/>
      <c r="V17" s="77"/>
      <c r="W17" s="77"/>
      <c r="X17" s="77"/>
    </row>
    <row r="18" spans="1:24" ht="22">
      <c r="A18" s="236"/>
      <c r="B18" s="236"/>
      <c r="C18" s="79"/>
      <c r="D18" s="99">
        <v>45114</v>
      </c>
      <c r="E18" s="89" t="s">
        <v>107</v>
      </c>
      <c r="F18" s="89" t="s">
        <v>108</v>
      </c>
      <c r="G18" s="104">
        <v>44988</v>
      </c>
      <c r="H18" s="104">
        <v>44989</v>
      </c>
      <c r="I18" s="78">
        <v>1</v>
      </c>
      <c r="J18" s="104">
        <v>44988</v>
      </c>
      <c r="K18" s="104">
        <v>44989</v>
      </c>
      <c r="L18" s="78">
        <v>1</v>
      </c>
      <c r="M18" s="81">
        <v>1</v>
      </c>
      <c r="N18" s="77"/>
      <c r="O18" s="77"/>
      <c r="P18" s="77"/>
      <c r="Q18" s="77"/>
      <c r="R18" s="77"/>
      <c r="S18" s="77"/>
      <c r="T18" s="77"/>
      <c r="U18" s="77"/>
      <c r="V18" s="77"/>
      <c r="W18" s="77"/>
      <c r="X18" s="77"/>
    </row>
    <row r="19" spans="1:24" ht="22">
      <c r="A19" s="236"/>
      <c r="B19" s="236"/>
      <c r="C19" s="79"/>
      <c r="D19" s="100">
        <v>45115</v>
      </c>
      <c r="E19" s="89" t="s">
        <v>109</v>
      </c>
      <c r="F19" s="89" t="s">
        <v>108</v>
      </c>
      <c r="G19" s="104">
        <v>44986</v>
      </c>
      <c r="H19" s="104">
        <v>44987</v>
      </c>
      <c r="I19" s="78">
        <v>1</v>
      </c>
      <c r="J19" s="104">
        <v>44986</v>
      </c>
      <c r="K19" s="104">
        <v>44987</v>
      </c>
      <c r="L19" s="78">
        <v>1</v>
      </c>
      <c r="M19" s="81">
        <v>1</v>
      </c>
      <c r="N19" s="77"/>
      <c r="O19" s="77"/>
      <c r="P19" s="77"/>
      <c r="Q19" s="77"/>
      <c r="R19" s="77"/>
      <c r="S19" s="77"/>
      <c r="T19" s="77"/>
      <c r="U19" s="77"/>
      <c r="V19" s="77"/>
      <c r="W19" s="77"/>
      <c r="X19" s="77"/>
    </row>
    <row r="20" spans="1:24" ht="22">
      <c r="A20" s="236"/>
      <c r="B20" s="236"/>
      <c r="C20" s="79"/>
      <c r="D20" s="101">
        <v>45116</v>
      </c>
      <c r="E20" s="89" t="s">
        <v>110</v>
      </c>
      <c r="F20" s="89" t="s">
        <v>102</v>
      </c>
      <c r="G20" s="104">
        <v>44986</v>
      </c>
      <c r="H20" s="104">
        <v>44987</v>
      </c>
      <c r="I20" s="78">
        <v>1</v>
      </c>
      <c r="J20" s="104">
        <v>44986</v>
      </c>
      <c r="K20" s="104">
        <v>44987</v>
      </c>
      <c r="L20" s="78">
        <v>1</v>
      </c>
      <c r="M20" s="81">
        <v>1</v>
      </c>
      <c r="N20" s="77"/>
      <c r="O20" s="77"/>
      <c r="P20" s="77"/>
      <c r="Q20" s="77"/>
      <c r="R20" s="77"/>
      <c r="S20" s="77"/>
      <c r="T20" s="77"/>
      <c r="U20" s="77"/>
      <c r="V20" s="77"/>
      <c r="W20" s="77"/>
      <c r="X20" s="77"/>
    </row>
    <row r="21" spans="1:24" ht="22">
      <c r="A21" s="236"/>
      <c r="B21" s="236"/>
      <c r="C21" s="79"/>
      <c r="D21" s="102" t="s">
        <v>249</v>
      </c>
      <c r="E21" s="89" t="s">
        <v>111</v>
      </c>
      <c r="F21" s="89" t="s">
        <v>102</v>
      </c>
      <c r="G21" s="104">
        <v>44988</v>
      </c>
      <c r="H21" s="104">
        <v>44989</v>
      </c>
      <c r="I21" s="78">
        <v>1</v>
      </c>
      <c r="J21" s="104">
        <v>44988</v>
      </c>
      <c r="K21" s="104">
        <v>44989</v>
      </c>
      <c r="L21" s="78">
        <v>1</v>
      </c>
      <c r="M21" s="81">
        <v>1</v>
      </c>
      <c r="N21" s="77"/>
      <c r="O21" s="77"/>
      <c r="P21" s="77"/>
      <c r="Q21" s="77"/>
      <c r="R21" s="77"/>
      <c r="S21" s="77"/>
      <c r="T21" s="77"/>
      <c r="U21" s="77"/>
      <c r="V21" s="77"/>
      <c r="W21" s="77"/>
      <c r="X21" s="77"/>
    </row>
    <row r="22" spans="1:24" ht="22">
      <c r="A22" s="236"/>
      <c r="B22" s="236"/>
      <c r="C22" s="79"/>
      <c r="D22" s="102" t="s">
        <v>251</v>
      </c>
      <c r="E22" s="89" t="s">
        <v>112</v>
      </c>
      <c r="F22" s="89" t="s">
        <v>102</v>
      </c>
      <c r="G22" s="104">
        <v>44986</v>
      </c>
      <c r="H22" s="104">
        <v>44987</v>
      </c>
      <c r="I22" s="78">
        <v>1</v>
      </c>
      <c r="J22" s="104">
        <v>44986</v>
      </c>
      <c r="K22" s="104">
        <v>44987</v>
      </c>
      <c r="L22" s="78">
        <v>1</v>
      </c>
      <c r="M22" s="81">
        <v>1</v>
      </c>
      <c r="N22" s="77"/>
      <c r="O22" s="77"/>
      <c r="P22" s="77"/>
      <c r="Q22" s="77"/>
      <c r="R22" s="77"/>
      <c r="S22" s="77"/>
      <c r="T22" s="77"/>
      <c r="U22" s="77"/>
      <c r="V22" s="77"/>
      <c r="W22" s="77"/>
      <c r="X22" s="77"/>
    </row>
    <row r="23" spans="1:24" ht="22">
      <c r="A23" s="236"/>
      <c r="B23" s="236"/>
      <c r="C23" s="79"/>
      <c r="D23" s="102" t="s">
        <v>252</v>
      </c>
      <c r="E23" s="89" t="s">
        <v>113</v>
      </c>
      <c r="F23" s="89" t="s">
        <v>102</v>
      </c>
      <c r="G23" s="104">
        <v>44988</v>
      </c>
      <c r="H23" s="104">
        <v>44989</v>
      </c>
      <c r="I23" s="78">
        <v>1</v>
      </c>
      <c r="J23" s="104">
        <v>44988</v>
      </c>
      <c r="K23" s="104">
        <v>44989</v>
      </c>
      <c r="L23" s="78">
        <v>1</v>
      </c>
      <c r="M23" s="81">
        <v>1</v>
      </c>
      <c r="N23" s="77"/>
      <c r="O23" s="77"/>
      <c r="P23" s="77"/>
      <c r="Q23" s="77"/>
      <c r="R23" s="77"/>
      <c r="S23" s="77"/>
      <c r="T23" s="77"/>
      <c r="U23" s="77"/>
      <c r="V23" s="77"/>
      <c r="W23" s="77"/>
      <c r="X23" s="77"/>
    </row>
    <row r="24" spans="1:24" ht="22">
      <c r="A24" s="236"/>
      <c r="B24" s="236"/>
      <c r="C24" s="79"/>
      <c r="D24" s="102" t="s">
        <v>253</v>
      </c>
      <c r="E24" s="89" t="s">
        <v>114</v>
      </c>
      <c r="F24" s="89" t="s">
        <v>88</v>
      </c>
      <c r="G24" s="104">
        <v>44987</v>
      </c>
      <c r="H24" s="104">
        <v>44988</v>
      </c>
      <c r="I24" s="78">
        <v>1</v>
      </c>
      <c r="J24" s="104">
        <v>44987</v>
      </c>
      <c r="K24" s="104">
        <v>44989</v>
      </c>
      <c r="L24" s="78">
        <v>2</v>
      </c>
      <c r="M24" s="81">
        <v>1</v>
      </c>
      <c r="N24" s="77"/>
      <c r="O24" s="77"/>
      <c r="P24" s="77"/>
      <c r="Q24" s="77"/>
      <c r="R24" s="77"/>
      <c r="S24" s="77"/>
      <c r="T24" s="77"/>
      <c r="U24" s="77"/>
      <c r="V24" s="77"/>
      <c r="W24" s="77"/>
      <c r="X24" s="77"/>
    </row>
    <row r="25" spans="1:24" ht="22">
      <c r="A25" s="236"/>
      <c r="B25" s="236"/>
      <c r="C25" s="79"/>
      <c r="D25" s="102" t="s">
        <v>254</v>
      </c>
      <c r="E25" s="89" t="s">
        <v>115</v>
      </c>
      <c r="F25" s="89" t="s">
        <v>97</v>
      </c>
      <c r="G25" s="104">
        <v>44988</v>
      </c>
      <c r="H25" s="104">
        <v>44989</v>
      </c>
      <c r="I25" s="78">
        <v>1</v>
      </c>
      <c r="J25" s="104">
        <v>44988</v>
      </c>
      <c r="K25" s="104">
        <v>44989</v>
      </c>
      <c r="L25" s="78">
        <v>1</v>
      </c>
      <c r="M25" s="81">
        <v>1</v>
      </c>
      <c r="N25" s="77"/>
      <c r="O25" s="77"/>
      <c r="P25" s="77"/>
      <c r="Q25" s="77"/>
      <c r="R25" s="77"/>
      <c r="S25" s="77"/>
      <c r="T25" s="77"/>
      <c r="U25" s="77"/>
      <c r="V25" s="77"/>
      <c r="W25" s="77"/>
      <c r="X25" s="77"/>
    </row>
    <row r="26" spans="1:24" ht="22">
      <c r="A26" s="236"/>
      <c r="B26" s="236"/>
      <c r="C26" s="79"/>
      <c r="D26" s="102" t="s">
        <v>255</v>
      </c>
      <c r="E26" s="89" t="s">
        <v>116</v>
      </c>
      <c r="F26" s="89" t="s">
        <v>108</v>
      </c>
      <c r="G26" s="104">
        <v>44986</v>
      </c>
      <c r="H26" s="104">
        <v>44987</v>
      </c>
      <c r="I26" s="78">
        <v>1</v>
      </c>
      <c r="J26" s="104">
        <v>44986</v>
      </c>
      <c r="K26" s="104">
        <v>44987</v>
      </c>
      <c r="L26" s="78">
        <v>1</v>
      </c>
      <c r="M26" s="81">
        <v>1</v>
      </c>
      <c r="N26" s="77"/>
      <c r="O26" s="77"/>
      <c r="P26" s="77"/>
      <c r="Q26" s="77"/>
      <c r="R26" s="77"/>
      <c r="S26" s="77"/>
      <c r="T26" s="77"/>
      <c r="U26" s="77"/>
      <c r="V26" s="77"/>
      <c r="W26" s="77"/>
      <c r="X26" s="77"/>
    </row>
    <row r="27" spans="1:24" ht="22">
      <c r="A27" s="236"/>
      <c r="B27" s="236"/>
      <c r="C27" s="79"/>
      <c r="D27" s="102" t="s">
        <v>256</v>
      </c>
      <c r="E27" s="89" t="s">
        <v>117</v>
      </c>
      <c r="F27" s="89" t="s">
        <v>102</v>
      </c>
      <c r="G27" s="104">
        <v>44988</v>
      </c>
      <c r="H27" s="104">
        <v>44989</v>
      </c>
      <c r="I27" s="78">
        <v>1</v>
      </c>
      <c r="J27" s="104">
        <v>44988</v>
      </c>
      <c r="K27" s="104">
        <v>44989</v>
      </c>
      <c r="L27" s="78">
        <v>1</v>
      </c>
      <c r="M27" s="81">
        <v>1</v>
      </c>
      <c r="N27" s="77"/>
      <c r="O27" s="77"/>
      <c r="P27" s="77"/>
      <c r="Q27" s="77"/>
      <c r="R27" s="77"/>
      <c r="S27" s="77"/>
      <c r="T27" s="77"/>
      <c r="U27" s="77"/>
      <c r="V27" s="77"/>
      <c r="W27" s="77"/>
      <c r="X27" s="77"/>
    </row>
    <row r="28" spans="1:24" ht="22">
      <c r="A28" s="236"/>
      <c r="B28" s="236"/>
      <c r="C28" s="79"/>
      <c r="D28" s="102" t="s">
        <v>257</v>
      </c>
      <c r="E28" s="89" t="s">
        <v>118</v>
      </c>
      <c r="F28" s="89" t="s">
        <v>88</v>
      </c>
      <c r="G28" s="104">
        <v>44986</v>
      </c>
      <c r="H28" s="104">
        <v>44987</v>
      </c>
      <c r="I28" s="78">
        <v>1</v>
      </c>
      <c r="J28" s="104">
        <v>44986</v>
      </c>
      <c r="K28" s="104">
        <v>44987</v>
      </c>
      <c r="L28" s="78">
        <v>1</v>
      </c>
      <c r="M28" s="81">
        <v>1</v>
      </c>
      <c r="N28" s="77"/>
      <c r="O28" s="77"/>
      <c r="P28" s="77"/>
      <c r="Q28" s="77"/>
      <c r="R28" s="77"/>
      <c r="S28" s="77"/>
      <c r="T28" s="77"/>
      <c r="U28" s="77"/>
      <c r="V28" s="77"/>
      <c r="W28" s="77"/>
      <c r="X28" s="77"/>
    </row>
    <row r="29" spans="1:24" ht="22">
      <c r="A29" s="236"/>
      <c r="B29" s="236"/>
      <c r="C29" s="79"/>
      <c r="D29" s="102" t="s">
        <v>258</v>
      </c>
      <c r="E29" s="89" t="s">
        <v>119</v>
      </c>
      <c r="F29" s="89" t="s">
        <v>97</v>
      </c>
      <c r="G29" s="104">
        <v>44988</v>
      </c>
      <c r="H29" s="104">
        <v>44989</v>
      </c>
      <c r="I29" s="78">
        <v>1</v>
      </c>
      <c r="J29" s="104">
        <v>44988</v>
      </c>
      <c r="K29" s="104">
        <v>44989</v>
      </c>
      <c r="L29" s="78">
        <v>1</v>
      </c>
      <c r="M29" s="81">
        <v>1</v>
      </c>
      <c r="N29" s="77"/>
      <c r="O29" s="77"/>
      <c r="P29" s="77"/>
      <c r="Q29" s="77"/>
      <c r="R29" s="77"/>
      <c r="S29" s="77"/>
      <c r="T29" s="77"/>
      <c r="U29" s="77"/>
      <c r="V29" s="77"/>
      <c r="W29" s="77"/>
      <c r="X29" s="77"/>
    </row>
    <row r="30" spans="1:24" ht="22">
      <c r="A30" s="236"/>
      <c r="B30" s="236"/>
      <c r="C30" s="79"/>
      <c r="D30" s="102" t="s">
        <v>259</v>
      </c>
      <c r="E30" s="89" t="s">
        <v>120</v>
      </c>
      <c r="F30" s="89" t="s">
        <v>108</v>
      </c>
      <c r="G30" s="104">
        <v>44986</v>
      </c>
      <c r="H30" s="104">
        <v>44987</v>
      </c>
      <c r="I30" s="78">
        <v>1</v>
      </c>
      <c r="J30" s="104">
        <v>44986</v>
      </c>
      <c r="K30" s="104">
        <v>44987</v>
      </c>
      <c r="L30" s="78">
        <v>1</v>
      </c>
      <c r="M30" s="81">
        <v>1</v>
      </c>
      <c r="N30" s="77"/>
      <c r="O30" s="77"/>
      <c r="P30" s="77"/>
      <c r="Q30" s="77"/>
      <c r="R30" s="77"/>
      <c r="S30" s="77"/>
      <c r="T30" s="77"/>
      <c r="U30" s="77"/>
      <c r="V30" s="77"/>
      <c r="W30" s="77"/>
      <c r="X30" s="77"/>
    </row>
    <row r="31" spans="1:24" ht="22">
      <c r="A31" s="236"/>
      <c r="B31" s="236"/>
      <c r="C31" s="79"/>
      <c r="D31" s="102" t="s">
        <v>250</v>
      </c>
      <c r="E31" s="89" t="s">
        <v>121</v>
      </c>
      <c r="F31" s="89" t="s">
        <v>108</v>
      </c>
      <c r="G31" s="104">
        <v>44986</v>
      </c>
      <c r="H31" s="104">
        <v>44987</v>
      </c>
      <c r="I31" s="78">
        <v>1</v>
      </c>
      <c r="J31" s="104">
        <v>44986</v>
      </c>
      <c r="K31" s="104">
        <v>44987</v>
      </c>
      <c r="L31" s="78">
        <v>1</v>
      </c>
      <c r="M31" s="81">
        <v>1</v>
      </c>
      <c r="N31" s="77"/>
      <c r="O31" s="77"/>
      <c r="P31" s="77"/>
      <c r="Q31" s="77"/>
      <c r="R31" s="77"/>
      <c r="S31" s="77"/>
      <c r="T31" s="77"/>
      <c r="U31" s="77"/>
      <c r="V31" s="77"/>
      <c r="W31" s="77"/>
      <c r="X31" s="77"/>
    </row>
    <row r="32" spans="1:24" ht="22">
      <c r="A32" s="236"/>
      <c r="B32" s="236"/>
      <c r="C32" s="79"/>
      <c r="D32" s="102" t="s">
        <v>260</v>
      </c>
      <c r="E32" s="89" t="s">
        <v>122</v>
      </c>
      <c r="F32" s="89" t="s">
        <v>108</v>
      </c>
      <c r="G32" s="104">
        <v>44986</v>
      </c>
      <c r="H32" s="104">
        <v>44987</v>
      </c>
      <c r="I32" s="78">
        <v>1</v>
      </c>
      <c r="J32" s="104">
        <v>44986</v>
      </c>
      <c r="K32" s="104">
        <v>44987</v>
      </c>
      <c r="L32" s="78">
        <v>1</v>
      </c>
      <c r="M32" s="81">
        <v>1</v>
      </c>
      <c r="N32" s="77"/>
      <c r="O32" s="77"/>
      <c r="P32" s="77"/>
      <c r="Q32" s="77"/>
      <c r="R32" s="77"/>
      <c r="S32" s="77"/>
      <c r="T32" s="77"/>
      <c r="U32" s="77"/>
      <c r="V32" s="77"/>
      <c r="W32" s="77"/>
      <c r="X32" s="77"/>
    </row>
    <row r="33" spans="1:24" ht="21" customHeight="1">
      <c r="A33" s="236"/>
      <c r="B33" s="236"/>
      <c r="C33" s="79"/>
      <c r="D33" s="102" t="s">
        <v>261</v>
      </c>
      <c r="E33" s="89" t="s">
        <v>123</v>
      </c>
      <c r="F33" s="89" t="s">
        <v>99</v>
      </c>
      <c r="G33" s="104">
        <v>44988</v>
      </c>
      <c r="H33" s="104">
        <v>44989</v>
      </c>
      <c r="I33" s="78">
        <v>1</v>
      </c>
      <c r="J33" s="104">
        <v>44988</v>
      </c>
      <c r="K33" s="104">
        <v>44989</v>
      </c>
      <c r="L33" s="78">
        <v>1</v>
      </c>
      <c r="M33" s="81">
        <v>1</v>
      </c>
      <c r="N33" s="77"/>
      <c r="O33" s="77"/>
      <c r="P33" s="77"/>
      <c r="Q33" s="77"/>
      <c r="R33" s="77"/>
      <c r="S33" s="77"/>
      <c r="T33" s="77"/>
      <c r="U33" s="77"/>
      <c r="V33" s="77"/>
      <c r="W33" s="77"/>
      <c r="X33" s="77"/>
    </row>
    <row r="34" spans="1:24" ht="21" customHeight="1">
      <c r="A34" s="236"/>
      <c r="B34" s="236"/>
      <c r="C34" s="78">
        <v>8</v>
      </c>
      <c r="D34" s="79"/>
      <c r="E34" s="89" t="s">
        <v>124</v>
      </c>
      <c r="F34" s="89" t="s">
        <v>99</v>
      </c>
      <c r="G34" s="104">
        <v>44988</v>
      </c>
      <c r="H34" s="104">
        <v>44990</v>
      </c>
      <c r="I34" s="78">
        <v>2</v>
      </c>
      <c r="J34" s="104">
        <v>44989</v>
      </c>
      <c r="K34" s="104">
        <v>44990</v>
      </c>
      <c r="L34" s="78">
        <v>1</v>
      </c>
      <c r="M34" s="81">
        <v>1</v>
      </c>
      <c r="N34" s="77"/>
      <c r="O34" s="77"/>
      <c r="P34" s="77"/>
      <c r="Q34" s="77"/>
      <c r="R34" s="77"/>
      <c r="S34" s="77"/>
      <c r="T34" s="77"/>
      <c r="U34" s="77"/>
      <c r="V34" s="77"/>
      <c r="W34" s="77"/>
      <c r="X34" s="77"/>
    </row>
    <row r="35" spans="1:24" ht="22">
      <c r="A35" s="236"/>
      <c r="B35" s="236"/>
      <c r="C35" s="79"/>
      <c r="D35" s="102" t="s">
        <v>262</v>
      </c>
      <c r="E35" s="89" t="s">
        <v>87</v>
      </c>
      <c r="F35" s="89" t="s">
        <v>94</v>
      </c>
      <c r="G35" s="104">
        <v>44984</v>
      </c>
      <c r="H35" s="104">
        <v>44985</v>
      </c>
      <c r="I35" s="78">
        <v>1</v>
      </c>
      <c r="J35" s="104">
        <v>44984</v>
      </c>
      <c r="K35" s="104">
        <v>44990</v>
      </c>
      <c r="L35" s="78">
        <v>1</v>
      </c>
      <c r="M35" s="81">
        <v>1</v>
      </c>
      <c r="N35" s="77"/>
      <c r="O35" s="77"/>
      <c r="P35" s="77"/>
      <c r="Q35" s="77"/>
      <c r="R35" s="77"/>
      <c r="S35" s="77"/>
      <c r="T35" s="77"/>
      <c r="U35" s="77"/>
      <c r="V35" s="77"/>
      <c r="W35" s="77"/>
      <c r="X35" s="77"/>
    </row>
    <row r="36" spans="1:24" ht="22">
      <c r="A36" s="236"/>
      <c r="B36" s="236"/>
      <c r="C36" s="79"/>
      <c r="D36" s="102" t="s">
        <v>263</v>
      </c>
      <c r="E36" s="89" t="s">
        <v>125</v>
      </c>
      <c r="F36" s="89" t="s">
        <v>88</v>
      </c>
      <c r="G36" s="104">
        <v>44989</v>
      </c>
      <c r="H36" s="104">
        <v>44990</v>
      </c>
      <c r="I36" s="78">
        <v>1</v>
      </c>
      <c r="J36" s="104">
        <v>44989</v>
      </c>
      <c r="K36" s="104">
        <v>44990</v>
      </c>
      <c r="L36" s="78">
        <v>1</v>
      </c>
      <c r="M36" s="81">
        <v>1</v>
      </c>
      <c r="N36" s="77"/>
      <c r="O36" s="77"/>
      <c r="P36" s="77"/>
      <c r="Q36" s="77"/>
      <c r="R36" s="77"/>
      <c r="S36" s="77"/>
      <c r="T36" s="77"/>
      <c r="U36" s="77"/>
      <c r="V36" s="77"/>
      <c r="W36" s="77"/>
      <c r="X36" s="77"/>
    </row>
    <row r="37" spans="1:24" ht="22">
      <c r="A37" s="236"/>
      <c r="B37" s="236"/>
      <c r="C37" s="79"/>
      <c r="D37" s="102" t="s">
        <v>264</v>
      </c>
      <c r="E37" s="89" t="s">
        <v>126</v>
      </c>
      <c r="F37" s="89" t="s">
        <v>102</v>
      </c>
      <c r="G37" s="104">
        <v>44989</v>
      </c>
      <c r="H37" s="104">
        <v>44990</v>
      </c>
      <c r="I37" s="78">
        <v>1</v>
      </c>
      <c r="J37" s="104">
        <v>44989</v>
      </c>
      <c r="K37" s="104">
        <v>44990</v>
      </c>
      <c r="L37" s="78">
        <v>1</v>
      </c>
      <c r="M37" s="81">
        <v>1</v>
      </c>
      <c r="N37" s="77"/>
      <c r="O37" s="77"/>
      <c r="P37" s="77"/>
      <c r="Q37" s="77"/>
      <c r="R37" s="77"/>
      <c r="S37" s="77"/>
      <c r="T37" s="77"/>
      <c r="U37" s="77"/>
      <c r="V37" s="77"/>
      <c r="W37" s="77"/>
      <c r="X37" s="77"/>
    </row>
    <row r="38" spans="1:24" ht="22">
      <c r="A38" s="236"/>
      <c r="B38" s="236"/>
      <c r="C38" s="79"/>
      <c r="D38" s="102" t="s">
        <v>265</v>
      </c>
      <c r="E38" s="89" t="s">
        <v>127</v>
      </c>
      <c r="F38" s="89" t="s">
        <v>88</v>
      </c>
      <c r="G38" s="104">
        <v>44989</v>
      </c>
      <c r="H38" s="104">
        <v>44990</v>
      </c>
      <c r="I38" s="78">
        <v>0</v>
      </c>
      <c r="J38" s="104">
        <v>44989</v>
      </c>
      <c r="K38" s="104">
        <v>44990</v>
      </c>
      <c r="L38" s="78">
        <v>1</v>
      </c>
      <c r="M38" s="81">
        <v>1</v>
      </c>
      <c r="N38" s="77"/>
      <c r="O38" s="77"/>
      <c r="P38" s="77"/>
      <c r="Q38" s="77"/>
      <c r="R38" s="77"/>
      <c r="S38" s="77"/>
      <c r="T38" s="77"/>
      <c r="U38" s="77"/>
      <c r="V38" s="77"/>
      <c r="W38" s="77"/>
      <c r="X38" s="77"/>
    </row>
    <row r="39" spans="1:24" ht="22">
      <c r="A39" s="236"/>
      <c r="B39" s="236"/>
      <c r="C39" s="79"/>
      <c r="D39" s="102" t="s">
        <v>266</v>
      </c>
      <c r="E39" s="89" t="s">
        <v>128</v>
      </c>
      <c r="F39" s="89" t="s">
        <v>102</v>
      </c>
      <c r="G39" s="104">
        <v>44989</v>
      </c>
      <c r="H39" s="104">
        <v>44990</v>
      </c>
      <c r="I39" s="78">
        <v>1</v>
      </c>
      <c r="J39" s="104">
        <v>44989</v>
      </c>
      <c r="K39" s="104">
        <v>44990</v>
      </c>
      <c r="L39" s="78">
        <v>1</v>
      </c>
      <c r="M39" s="81">
        <v>1</v>
      </c>
      <c r="N39" s="77"/>
      <c r="O39" s="77"/>
      <c r="P39" s="77"/>
      <c r="Q39" s="77"/>
      <c r="R39" s="77"/>
      <c r="S39" s="77"/>
      <c r="T39" s="77"/>
      <c r="U39" s="77"/>
      <c r="V39" s="77"/>
      <c r="W39" s="77"/>
      <c r="X39" s="77"/>
    </row>
    <row r="40" spans="1:24" ht="22">
      <c r="A40" s="236"/>
      <c r="B40" s="236"/>
      <c r="C40" s="79"/>
      <c r="D40" s="102" t="s">
        <v>267</v>
      </c>
      <c r="E40" s="89" t="s">
        <v>129</v>
      </c>
      <c r="F40" s="89" t="s">
        <v>102</v>
      </c>
      <c r="G40" s="104">
        <v>44989</v>
      </c>
      <c r="H40" s="104">
        <v>44990</v>
      </c>
      <c r="I40" s="78">
        <v>1</v>
      </c>
      <c r="J40" s="104">
        <v>44989</v>
      </c>
      <c r="K40" s="104">
        <v>44990</v>
      </c>
      <c r="L40" s="78">
        <v>1</v>
      </c>
      <c r="M40" s="81">
        <v>1</v>
      </c>
      <c r="N40" s="77"/>
      <c r="O40" s="77"/>
      <c r="P40" s="77"/>
      <c r="Q40" s="77"/>
      <c r="R40" s="77"/>
      <c r="S40" s="77"/>
      <c r="T40" s="77"/>
      <c r="U40" s="77"/>
      <c r="V40" s="77"/>
      <c r="W40" s="77"/>
      <c r="X40" s="77"/>
    </row>
    <row r="41" spans="1:24" ht="22">
      <c r="A41" s="236"/>
      <c r="B41" s="236"/>
      <c r="C41" s="79"/>
      <c r="D41" s="102" t="s">
        <v>268</v>
      </c>
      <c r="E41" s="89" t="s">
        <v>130</v>
      </c>
      <c r="F41" s="89" t="s">
        <v>108</v>
      </c>
      <c r="G41" s="104">
        <v>44989</v>
      </c>
      <c r="H41" s="104">
        <v>44990</v>
      </c>
      <c r="I41" s="78">
        <v>1</v>
      </c>
      <c r="J41" s="104">
        <v>44989</v>
      </c>
      <c r="K41" s="104">
        <v>44990</v>
      </c>
      <c r="L41" s="78">
        <v>1</v>
      </c>
      <c r="M41" s="81">
        <v>1</v>
      </c>
      <c r="N41" s="77"/>
      <c r="O41" s="77"/>
      <c r="P41" s="77"/>
      <c r="Q41" s="77"/>
      <c r="R41" s="77"/>
      <c r="S41" s="77"/>
      <c r="T41" s="77"/>
      <c r="U41" s="77"/>
      <c r="V41" s="77"/>
      <c r="W41" s="77"/>
      <c r="X41" s="77"/>
    </row>
    <row r="42" spans="1:24" ht="22">
      <c r="A42" s="236"/>
      <c r="B42" s="236"/>
      <c r="C42" s="79"/>
      <c r="D42" s="102" t="s">
        <v>269</v>
      </c>
      <c r="E42" s="89" t="s">
        <v>131</v>
      </c>
      <c r="F42" s="89" t="s">
        <v>132</v>
      </c>
      <c r="G42" s="104">
        <v>44989</v>
      </c>
      <c r="H42" s="104">
        <v>44990</v>
      </c>
      <c r="I42" s="78">
        <v>1</v>
      </c>
      <c r="J42" s="104">
        <v>44989</v>
      </c>
      <c r="K42" s="104">
        <v>44990</v>
      </c>
      <c r="L42" s="78">
        <v>1</v>
      </c>
      <c r="M42" s="81">
        <v>1</v>
      </c>
      <c r="N42" s="77"/>
      <c r="O42" s="77"/>
      <c r="P42" s="77"/>
      <c r="Q42" s="77"/>
      <c r="R42" s="77"/>
      <c r="S42" s="77"/>
      <c r="T42" s="77"/>
      <c r="U42" s="77"/>
      <c r="V42" s="77"/>
      <c r="W42" s="77"/>
      <c r="X42" s="77"/>
    </row>
    <row r="43" spans="1:24" ht="22">
      <c r="A43" s="236"/>
      <c r="B43" s="236"/>
      <c r="C43" s="79"/>
      <c r="D43" s="102" t="s">
        <v>270</v>
      </c>
      <c r="E43" s="89" t="s">
        <v>133</v>
      </c>
      <c r="F43" s="89" t="s">
        <v>108</v>
      </c>
      <c r="G43" s="104">
        <v>44989</v>
      </c>
      <c r="H43" s="104">
        <v>44990</v>
      </c>
      <c r="I43" s="78">
        <v>1</v>
      </c>
      <c r="J43" s="104">
        <v>44989</v>
      </c>
      <c r="K43" s="104">
        <v>44990</v>
      </c>
      <c r="L43" s="78">
        <v>1</v>
      </c>
      <c r="M43" s="81">
        <v>1</v>
      </c>
      <c r="N43" s="77"/>
      <c r="O43" s="77"/>
      <c r="P43" s="77"/>
      <c r="Q43" s="77"/>
      <c r="R43" s="77"/>
      <c r="S43" s="77"/>
      <c r="T43" s="77"/>
      <c r="U43" s="77"/>
      <c r="V43" s="77"/>
      <c r="W43" s="77"/>
      <c r="X43" s="77"/>
    </row>
    <row r="44" spans="1:24" ht="22">
      <c r="A44" s="236"/>
      <c r="B44" s="236"/>
      <c r="C44" s="79"/>
      <c r="D44" s="102" t="s">
        <v>271</v>
      </c>
      <c r="E44" s="89" t="s">
        <v>134</v>
      </c>
      <c r="F44" s="89" t="s">
        <v>97</v>
      </c>
      <c r="G44" s="104">
        <v>44989</v>
      </c>
      <c r="H44" s="104">
        <v>44990</v>
      </c>
      <c r="I44" s="78">
        <v>1</v>
      </c>
      <c r="J44" s="104">
        <v>44989</v>
      </c>
      <c r="K44" s="104">
        <v>44990</v>
      </c>
      <c r="L44" s="78">
        <v>1</v>
      </c>
      <c r="M44" s="81">
        <v>1</v>
      </c>
      <c r="N44" s="77"/>
      <c r="O44" s="77"/>
      <c r="P44" s="77"/>
      <c r="Q44" s="77"/>
      <c r="R44" s="77"/>
      <c r="S44" s="77"/>
      <c r="T44" s="77"/>
      <c r="U44" s="77"/>
      <c r="V44" s="77"/>
      <c r="W44" s="77"/>
      <c r="X44" s="77"/>
    </row>
    <row r="45" spans="1:24" ht="22">
      <c r="A45" s="236"/>
      <c r="B45" s="236"/>
      <c r="C45" s="79"/>
      <c r="D45" s="102" t="s">
        <v>272</v>
      </c>
      <c r="E45" s="89" t="s">
        <v>135</v>
      </c>
      <c r="F45" s="89" t="s">
        <v>97</v>
      </c>
      <c r="G45" s="104">
        <v>44989</v>
      </c>
      <c r="H45" s="104">
        <v>44990</v>
      </c>
      <c r="I45" s="78">
        <v>0</v>
      </c>
      <c r="J45" s="104">
        <v>44989</v>
      </c>
      <c r="K45" s="104">
        <v>44990</v>
      </c>
      <c r="L45" s="78">
        <v>2</v>
      </c>
      <c r="M45" s="81">
        <v>1</v>
      </c>
      <c r="N45" s="77"/>
      <c r="O45" s="77"/>
      <c r="P45" s="77"/>
      <c r="Q45" s="77"/>
      <c r="R45" s="77"/>
      <c r="S45" s="77"/>
      <c r="T45" s="77"/>
      <c r="U45" s="77"/>
      <c r="V45" s="77"/>
      <c r="W45" s="77"/>
      <c r="X45" s="77"/>
    </row>
    <row r="46" spans="1:24" ht="21.75" customHeight="1">
      <c r="A46" s="236"/>
      <c r="B46" s="236"/>
      <c r="C46" s="78">
        <v>9</v>
      </c>
      <c r="D46" s="103"/>
      <c r="E46" s="89" t="s">
        <v>136</v>
      </c>
      <c r="F46" s="89" t="s">
        <v>99</v>
      </c>
      <c r="G46" s="104">
        <v>44990</v>
      </c>
      <c r="H46" s="104">
        <v>44992</v>
      </c>
      <c r="I46" s="78">
        <v>2</v>
      </c>
      <c r="J46" s="104">
        <v>44990</v>
      </c>
      <c r="K46" s="104">
        <v>44992</v>
      </c>
      <c r="L46" s="78">
        <v>2</v>
      </c>
      <c r="M46" s="81">
        <v>1</v>
      </c>
      <c r="N46" s="77"/>
      <c r="O46" s="77"/>
      <c r="P46" s="77"/>
      <c r="Q46" s="77"/>
      <c r="R46" s="77"/>
      <c r="S46" s="77"/>
      <c r="T46" s="77"/>
      <c r="U46" s="77"/>
      <c r="V46" s="77"/>
      <c r="W46" s="77"/>
      <c r="X46" s="77"/>
    </row>
    <row r="47" spans="1:24" ht="22">
      <c r="A47" s="236"/>
      <c r="B47" s="236"/>
      <c r="C47" s="79"/>
      <c r="D47" s="102" t="s">
        <v>273</v>
      </c>
      <c r="E47" s="89" t="s">
        <v>137</v>
      </c>
      <c r="F47" s="89" t="s">
        <v>88</v>
      </c>
      <c r="G47" s="104">
        <v>44990</v>
      </c>
      <c r="H47" s="104">
        <v>44991</v>
      </c>
      <c r="I47" s="78">
        <v>1</v>
      </c>
      <c r="J47" s="104">
        <v>44990</v>
      </c>
      <c r="K47" s="104">
        <v>44992</v>
      </c>
      <c r="L47" s="78">
        <v>1</v>
      </c>
      <c r="M47" s="81">
        <v>1</v>
      </c>
      <c r="N47" s="77"/>
      <c r="O47" s="77"/>
      <c r="P47" s="77"/>
      <c r="Q47" s="77"/>
      <c r="R47" s="77"/>
      <c r="S47" s="77"/>
      <c r="T47" s="77"/>
      <c r="U47" s="77"/>
      <c r="V47" s="77"/>
      <c r="W47" s="77"/>
      <c r="X47" s="77"/>
    </row>
    <row r="48" spans="1:24" ht="22">
      <c r="A48" s="236"/>
      <c r="B48" s="236"/>
      <c r="C48" s="79"/>
      <c r="D48" s="102" t="s">
        <v>274</v>
      </c>
      <c r="E48" s="89" t="s">
        <v>138</v>
      </c>
      <c r="F48" s="89" t="s">
        <v>102</v>
      </c>
      <c r="G48" s="104">
        <v>44990</v>
      </c>
      <c r="H48" s="104">
        <v>44991</v>
      </c>
      <c r="I48" s="78">
        <v>1</v>
      </c>
      <c r="J48" s="104">
        <v>44990</v>
      </c>
      <c r="K48" s="104">
        <v>44992</v>
      </c>
      <c r="L48" s="78">
        <v>1</v>
      </c>
      <c r="M48" s="81">
        <v>1</v>
      </c>
      <c r="N48" s="77"/>
      <c r="O48" s="77"/>
      <c r="P48" s="77"/>
      <c r="Q48" s="77"/>
      <c r="R48" s="77"/>
      <c r="S48" s="77"/>
      <c r="T48" s="77"/>
      <c r="U48" s="77"/>
      <c r="V48" s="77"/>
      <c r="W48" s="77"/>
      <c r="X48" s="77"/>
    </row>
    <row r="49" spans="1:24" ht="22">
      <c r="A49" s="236"/>
      <c r="B49" s="236"/>
      <c r="C49" s="79"/>
      <c r="D49" s="102" t="s">
        <v>276</v>
      </c>
      <c r="E49" s="89" t="s">
        <v>139</v>
      </c>
      <c r="F49" s="89" t="s">
        <v>102</v>
      </c>
      <c r="G49" s="104">
        <v>44990</v>
      </c>
      <c r="H49" s="104">
        <v>44991</v>
      </c>
      <c r="I49" s="78">
        <v>1</v>
      </c>
      <c r="J49" s="104">
        <v>44990</v>
      </c>
      <c r="K49" s="104">
        <v>44991</v>
      </c>
      <c r="L49" s="78">
        <v>1</v>
      </c>
      <c r="M49" s="81">
        <v>1</v>
      </c>
      <c r="N49" s="77"/>
      <c r="O49" s="77"/>
      <c r="P49" s="77"/>
      <c r="Q49" s="77"/>
      <c r="R49" s="77"/>
      <c r="S49" s="77"/>
      <c r="T49" s="77"/>
      <c r="U49" s="77"/>
      <c r="V49" s="77"/>
      <c r="W49" s="77"/>
      <c r="X49" s="77"/>
    </row>
    <row r="50" spans="1:24" ht="22">
      <c r="A50" s="236"/>
      <c r="B50" s="236"/>
      <c r="C50" s="79"/>
      <c r="D50" s="102" t="s">
        <v>277</v>
      </c>
      <c r="E50" s="89" t="s">
        <v>140</v>
      </c>
      <c r="F50" s="89" t="s">
        <v>102</v>
      </c>
      <c r="G50" s="104">
        <v>44991</v>
      </c>
      <c r="H50" s="104">
        <v>44992</v>
      </c>
      <c r="I50" s="78">
        <v>1</v>
      </c>
      <c r="J50" s="104">
        <v>44991</v>
      </c>
      <c r="K50" s="104">
        <v>44992</v>
      </c>
      <c r="L50" s="78">
        <v>1</v>
      </c>
      <c r="M50" s="81">
        <v>1</v>
      </c>
      <c r="N50" s="77"/>
      <c r="O50" s="77"/>
      <c r="P50" s="77"/>
      <c r="Q50" s="77"/>
      <c r="R50" s="77"/>
      <c r="S50" s="77"/>
      <c r="T50" s="77"/>
      <c r="U50" s="77"/>
      <c r="V50" s="77"/>
      <c r="W50" s="77"/>
      <c r="X50" s="77"/>
    </row>
    <row r="51" spans="1:24" ht="22">
      <c r="A51" s="236"/>
      <c r="B51" s="236"/>
      <c r="C51" s="79"/>
      <c r="D51" s="102" t="s">
        <v>278</v>
      </c>
      <c r="E51" s="89" t="s">
        <v>141</v>
      </c>
      <c r="F51" s="89" t="s">
        <v>88</v>
      </c>
      <c r="G51" s="104">
        <v>44991</v>
      </c>
      <c r="H51" s="104">
        <v>44992</v>
      </c>
      <c r="I51" s="78">
        <v>1</v>
      </c>
      <c r="J51" s="104">
        <v>44991</v>
      </c>
      <c r="K51" s="104">
        <v>44992</v>
      </c>
      <c r="L51" s="78">
        <v>1</v>
      </c>
      <c r="M51" s="81">
        <v>1</v>
      </c>
      <c r="N51" s="77"/>
      <c r="O51" s="77"/>
      <c r="P51" s="77"/>
      <c r="Q51" s="77"/>
      <c r="R51" s="77"/>
      <c r="S51" s="77"/>
      <c r="T51" s="77"/>
      <c r="U51" s="77"/>
      <c r="V51" s="77"/>
      <c r="W51" s="77"/>
      <c r="X51" s="77"/>
    </row>
    <row r="52" spans="1:24" ht="22">
      <c r="A52" s="236"/>
      <c r="B52" s="236"/>
      <c r="C52" s="79"/>
      <c r="D52" s="102" t="s">
        <v>279</v>
      </c>
      <c r="E52" s="89" t="s">
        <v>142</v>
      </c>
      <c r="F52" s="89" t="s">
        <v>88</v>
      </c>
      <c r="G52" s="104">
        <v>44991</v>
      </c>
      <c r="H52" s="104">
        <v>44992</v>
      </c>
      <c r="I52" s="78">
        <v>1</v>
      </c>
      <c r="J52" s="104">
        <v>44991</v>
      </c>
      <c r="K52" s="104">
        <v>44992</v>
      </c>
      <c r="L52" s="78">
        <v>1</v>
      </c>
      <c r="M52" s="81">
        <v>1</v>
      </c>
      <c r="N52" s="77"/>
      <c r="O52" s="77"/>
      <c r="P52" s="77"/>
      <c r="Q52" s="77"/>
      <c r="R52" s="77"/>
      <c r="S52" s="77"/>
      <c r="T52" s="77"/>
      <c r="U52" s="77"/>
      <c r="V52" s="77"/>
      <c r="W52" s="77"/>
      <c r="X52" s="77"/>
    </row>
    <row r="53" spans="1:24" ht="22">
      <c r="A53" s="236"/>
      <c r="B53" s="236"/>
      <c r="C53" s="79"/>
      <c r="D53" s="102" t="s">
        <v>280</v>
      </c>
      <c r="E53" s="89" t="s">
        <v>143</v>
      </c>
      <c r="F53" s="89" t="s">
        <v>108</v>
      </c>
      <c r="G53" s="104">
        <v>44991</v>
      </c>
      <c r="H53" s="104">
        <v>44992</v>
      </c>
      <c r="I53" s="78">
        <v>1</v>
      </c>
      <c r="J53" s="104">
        <v>44991</v>
      </c>
      <c r="K53" s="104">
        <v>44992</v>
      </c>
      <c r="L53" s="78">
        <v>1</v>
      </c>
      <c r="M53" s="81">
        <v>1</v>
      </c>
      <c r="N53" s="77"/>
      <c r="O53" s="77"/>
      <c r="P53" s="77"/>
      <c r="Q53" s="77"/>
      <c r="R53" s="77"/>
      <c r="S53" s="77"/>
      <c r="T53" s="77"/>
      <c r="U53" s="77"/>
      <c r="V53" s="77"/>
      <c r="W53" s="77"/>
      <c r="X53" s="77"/>
    </row>
    <row r="54" spans="1:24" ht="22">
      <c r="A54" s="236"/>
      <c r="B54" s="236"/>
      <c r="C54" s="79"/>
      <c r="D54" s="102" t="s">
        <v>281</v>
      </c>
      <c r="E54" s="89" t="s">
        <v>144</v>
      </c>
      <c r="F54" s="89" t="s">
        <v>97</v>
      </c>
      <c r="G54" s="104">
        <v>44991</v>
      </c>
      <c r="H54" s="104">
        <v>44992</v>
      </c>
      <c r="I54" s="78">
        <v>1</v>
      </c>
      <c r="J54" s="104">
        <v>44991</v>
      </c>
      <c r="K54" s="104">
        <v>44992</v>
      </c>
      <c r="L54" s="78">
        <v>1</v>
      </c>
      <c r="M54" s="81">
        <v>1</v>
      </c>
      <c r="N54" s="77"/>
      <c r="O54" s="77"/>
      <c r="P54" s="77"/>
      <c r="Q54" s="77"/>
      <c r="R54" s="77"/>
      <c r="S54" s="77"/>
      <c r="T54" s="77"/>
      <c r="U54" s="77"/>
      <c r="V54" s="77"/>
      <c r="W54" s="77"/>
      <c r="X54" s="77"/>
    </row>
    <row r="55" spans="1:24" ht="22">
      <c r="A55" s="236"/>
      <c r="B55" s="236"/>
      <c r="C55" s="79"/>
      <c r="D55" s="102" t="s">
        <v>282</v>
      </c>
      <c r="E55" s="89" t="s">
        <v>145</v>
      </c>
      <c r="F55" s="89" t="s">
        <v>97</v>
      </c>
      <c r="G55" s="104">
        <v>44991</v>
      </c>
      <c r="H55" s="104">
        <v>44992</v>
      </c>
      <c r="I55" s="78">
        <v>1</v>
      </c>
      <c r="J55" s="104">
        <v>44991</v>
      </c>
      <c r="K55" s="104">
        <v>44992</v>
      </c>
      <c r="L55" s="78">
        <v>1</v>
      </c>
      <c r="M55" s="81">
        <v>1</v>
      </c>
      <c r="N55" s="77"/>
      <c r="O55" s="77"/>
      <c r="P55" s="77"/>
      <c r="Q55" s="77"/>
      <c r="R55" s="77"/>
      <c r="S55" s="77"/>
      <c r="T55" s="77"/>
      <c r="U55" s="77"/>
      <c r="V55" s="77"/>
      <c r="W55" s="77"/>
      <c r="X55" s="77"/>
    </row>
    <row r="56" spans="1:24" ht="22">
      <c r="A56" s="236"/>
      <c r="B56" s="236"/>
      <c r="C56" s="79"/>
      <c r="D56" s="102" t="s">
        <v>283</v>
      </c>
      <c r="E56" s="89" t="s">
        <v>146</v>
      </c>
      <c r="F56" s="89" t="s">
        <v>97</v>
      </c>
      <c r="G56" s="104">
        <v>44991</v>
      </c>
      <c r="H56" s="104">
        <v>44992</v>
      </c>
      <c r="I56" s="78">
        <v>1</v>
      </c>
      <c r="J56" s="104">
        <v>44991</v>
      </c>
      <c r="K56" s="104">
        <v>44992</v>
      </c>
      <c r="L56" s="78">
        <v>1</v>
      </c>
      <c r="M56" s="81">
        <v>1</v>
      </c>
      <c r="N56" s="77"/>
      <c r="O56" s="77"/>
      <c r="P56" s="77"/>
      <c r="Q56" s="77"/>
      <c r="R56" s="77"/>
      <c r="S56" s="77"/>
      <c r="T56" s="77"/>
      <c r="U56" s="77"/>
      <c r="V56" s="77"/>
      <c r="W56" s="77"/>
      <c r="X56" s="77"/>
    </row>
    <row r="57" spans="1:24" ht="22">
      <c r="A57" s="236"/>
      <c r="B57" s="236"/>
      <c r="C57" s="79"/>
      <c r="D57" s="102" t="s">
        <v>284</v>
      </c>
      <c r="E57" s="89" t="s">
        <v>147</v>
      </c>
      <c r="F57" s="89" t="s">
        <v>97</v>
      </c>
      <c r="G57" s="104">
        <v>44992</v>
      </c>
      <c r="H57" s="104">
        <v>44993</v>
      </c>
      <c r="I57" s="78">
        <v>1</v>
      </c>
      <c r="J57" s="104">
        <v>44992</v>
      </c>
      <c r="K57" s="104">
        <v>44993</v>
      </c>
      <c r="L57" s="78">
        <v>1</v>
      </c>
      <c r="M57" s="81">
        <v>1</v>
      </c>
      <c r="N57" s="77"/>
      <c r="O57" s="77"/>
      <c r="P57" s="77"/>
      <c r="Q57" s="77"/>
      <c r="R57" s="77"/>
      <c r="S57" s="77"/>
      <c r="T57" s="77"/>
      <c r="U57" s="77"/>
      <c r="V57" s="77"/>
      <c r="W57" s="77"/>
      <c r="X57" s="77"/>
    </row>
    <row r="58" spans="1:24" ht="22">
      <c r="A58" s="236"/>
      <c r="B58" s="236"/>
      <c r="C58" s="79"/>
      <c r="D58" s="102" t="s">
        <v>285</v>
      </c>
      <c r="E58" s="89" t="s">
        <v>148</v>
      </c>
      <c r="F58" s="89" t="s">
        <v>97</v>
      </c>
      <c r="G58" s="104">
        <v>44992</v>
      </c>
      <c r="H58" s="104">
        <v>44993</v>
      </c>
      <c r="I58" s="78">
        <v>1</v>
      </c>
      <c r="J58" s="104">
        <v>44992</v>
      </c>
      <c r="K58" s="104">
        <v>44993</v>
      </c>
      <c r="L58" s="78">
        <v>1</v>
      </c>
      <c r="M58" s="81">
        <v>1</v>
      </c>
      <c r="N58" s="77"/>
      <c r="O58" s="77"/>
      <c r="P58" s="77"/>
      <c r="Q58" s="77"/>
      <c r="R58" s="77"/>
      <c r="S58" s="77"/>
      <c r="T58" s="77"/>
      <c r="U58" s="77"/>
      <c r="V58" s="77"/>
      <c r="W58" s="77"/>
      <c r="X58" s="77"/>
    </row>
    <row r="59" spans="1:24" ht="22">
      <c r="A59" s="236"/>
      <c r="B59" s="236"/>
      <c r="C59" s="78">
        <v>10</v>
      </c>
      <c r="D59" s="102" t="s">
        <v>275</v>
      </c>
      <c r="E59" s="89" t="s">
        <v>149</v>
      </c>
      <c r="F59" s="89" t="s">
        <v>150</v>
      </c>
      <c r="G59" s="104">
        <v>44994</v>
      </c>
      <c r="H59" s="104">
        <v>44995</v>
      </c>
      <c r="I59" s="78">
        <v>1</v>
      </c>
      <c r="J59" s="104">
        <v>44994</v>
      </c>
      <c r="K59" s="104">
        <v>44995</v>
      </c>
      <c r="L59" s="78">
        <v>1</v>
      </c>
      <c r="M59" s="81">
        <v>1</v>
      </c>
      <c r="N59" s="77"/>
      <c r="O59" s="77"/>
      <c r="P59" s="77"/>
      <c r="Q59" s="77"/>
      <c r="R59" s="77"/>
      <c r="S59" s="77"/>
      <c r="T59" s="77"/>
      <c r="U59" s="77"/>
      <c r="V59" s="77"/>
      <c r="W59" s="77"/>
      <c r="X59" s="77"/>
    </row>
    <row r="60" spans="1:24" ht="22">
      <c r="A60" s="236"/>
      <c r="B60" s="236"/>
      <c r="C60" s="79"/>
      <c r="D60" s="102" t="s">
        <v>286</v>
      </c>
      <c r="E60" s="89" t="s">
        <v>151</v>
      </c>
      <c r="F60" s="89" t="s">
        <v>97</v>
      </c>
      <c r="G60" s="104">
        <v>44999</v>
      </c>
      <c r="H60" s="104">
        <v>45000</v>
      </c>
      <c r="I60" s="78">
        <v>1</v>
      </c>
      <c r="J60" s="104">
        <v>44999</v>
      </c>
      <c r="K60" s="104">
        <v>45000</v>
      </c>
      <c r="L60" s="78">
        <v>1</v>
      </c>
      <c r="M60" s="81">
        <v>1</v>
      </c>
      <c r="N60" s="77"/>
      <c r="O60" s="77"/>
      <c r="P60" s="77"/>
      <c r="Q60" s="77"/>
      <c r="R60" s="77"/>
      <c r="S60" s="77"/>
      <c r="T60" s="77"/>
      <c r="U60" s="77"/>
      <c r="V60" s="77"/>
      <c r="W60" s="77"/>
      <c r="X60" s="77"/>
    </row>
    <row r="61" spans="1:24" ht="22">
      <c r="A61" s="236"/>
      <c r="B61" s="236"/>
      <c r="C61" s="79"/>
      <c r="D61" s="102" t="s">
        <v>287</v>
      </c>
      <c r="E61" s="89" t="s">
        <v>152</v>
      </c>
      <c r="F61" s="89" t="s">
        <v>97</v>
      </c>
      <c r="G61" s="104">
        <v>44999</v>
      </c>
      <c r="H61" s="104">
        <v>41348</v>
      </c>
      <c r="I61" s="78">
        <v>1</v>
      </c>
      <c r="J61" s="104">
        <v>44999</v>
      </c>
      <c r="K61" s="104">
        <v>45000</v>
      </c>
      <c r="L61" s="78">
        <v>1</v>
      </c>
      <c r="M61" s="81">
        <v>1</v>
      </c>
      <c r="N61" s="77"/>
      <c r="O61" s="77"/>
      <c r="P61" s="77"/>
      <c r="Q61" s="77"/>
      <c r="R61" s="77"/>
      <c r="S61" s="77"/>
      <c r="T61" s="77"/>
      <c r="U61" s="77"/>
      <c r="V61" s="77"/>
      <c r="W61" s="77"/>
      <c r="X61" s="77"/>
    </row>
    <row r="62" spans="1:24" ht="22">
      <c r="A62" s="236"/>
      <c r="B62" s="236"/>
      <c r="C62" s="78">
        <v>11</v>
      </c>
      <c r="D62" s="103"/>
      <c r="E62" s="89" t="s">
        <v>153</v>
      </c>
      <c r="F62" s="89" t="s">
        <v>154</v>
      </c>
      <c r="G62" s="104">
        <v>44997</v>
      </c>
      <c r="H62" s="104">
        <v>45004</v>
      </c>
      <c r="I62" s="78">
        <v>7</v>
      </c>
      <c r="J62" s="104">
        <v>44996</v>
      </c>
      <c r="K62" s="104">
        <v>45004</v>
      </c>
      <c r="L62" s="78">
        <v>8</v>
      </c>
      <c r="M62" s="81">
        <v>1</v>
      </c>
      <c r="N62" s="77"/>
      <c r="O62" s="77"/>
      <c r="P62" s="77"/>
      <c r="Q62" s="77"/>
      <c r="R62" s="77"/>
      <c r="S62" s="77"/>
      <c r="T62" s="77"/>
      <c r="U62" s="77"/>
      <c r="V62" s="77"/>
      <c r="W62" s="77"/>
      <c r="X62" s="77"/>
    </row>
    <row r="63" spans="1:24" ht="22">
      <c r="A63" s="236"/>
      <c r="B63" s="236"/>
      <c r="C63" s="79"/>
      <c r="D63" s="102" t="s">
        <v>288</v>
      </c>
      <c r="E63" s="89" t="s">
        <v>155</v>
      </c>
      <c r="F63" s="89" t="s">
        <v>156</v>
      </c>
      <c r="G63" s="104">
        <v>44996</v>
      </c>
      <c r="H63" s="104">
        <v>44997</v>
      </c>
      <c r="I63" s="78">
        <v>1</v>
      </c>
      <c r="J63" s="104">
        <v>44996</v>
      </c>
      <c r="K63" s="104">
        <v>44997</v>
      </c>
      <c r="L63" s="78">
        <v>1</v>
      </c>
      <c r="M63" s="81">
        <v>1</v>
      </c>
      <c r="N63" s="77"/>
      <c r="O63" s="77"/>
      <c r="P63" s="77"/>
      <c r="Q63" s="77"/>
      <c r="R63" s="77"/>
      <c r="S63" s="77"/>
      <c r="T63" s="77"/>
      <c r="U63" s="77"/>
      <c r="V63" s="77"/>
      <c r="W63" s="77"/>
      <c r="X63" s="77"/>
    </row>
    <row r="64" spans="1:24" ht="22">
      <c r="A64" s="236"/>
      <c r="B64" s="236"/>
      <c r="C64" s="79"/>
      <c r="D64" s="102" t="s">
        <v>289</v>
      </c>
      <c r="E64" s="89" t="s">
        <v>157</v>
      </c>
      <c r="F64" s="89" t="s">
        <v>88</v>
      </c>
      <c r="G64" s="104">
        <v>44997</v>
      </c>
      <c r="H64" s="104">
        <v>44998</v>
      </c>
      <c r="I64" s="78">
        <v>1</v>
      </c>
      <c r="J64" s="104">
        <v>44997</v>
      </c>
      <c r="K64" s="104">
        <v>44998</v>
      </c>
      <c r="L64" s="78">
        <v>1</v>
      </c>
      <c r="M64" s="81">
        <v>1</v>
      </c>
      <c r="N64" s="77"/>
      <c r="O64" s="77"/>
      <c r="P64" s="77"/>
      <c r="Q64" s="77"/>
      <c r="R64" s="77"/>
      <c r="S64" s="77"/>
      <c r="T64" s="77"/>
      <c r="U64" s="77"/>
      <c r="V64" s="77"/>
      <c r="W64" s="77"/>
      <c r="X64" s="77"/>
    </row>
    <row r="65" spans="1:24" ht="22">
      <c r="A65" s="236"/>
      <c r="B65" s="236"/>
      <c r="C65" s="79"/>
      <c r="D65" s="102" t="s">
        <v>290</v>
      </c>
      <c r="E65" s="89" t="s">
        <v>158</v>
      </c>
      <c r="F65" s="89" t="s">
        <v>88</v>
      </c>
      <c r="G65" s="104">
        <v>44998</v>
      </c>
      <c r="H65" s="104">
        <v>44999</v>
      </c>
      <c r="I65" s="78">
        <v>1</v>
      </c>
      <c r="J65" s="104">
        <v>44998</v>
      </c>
      <c r="K65" s="104">
        <v>44999</v>
      </c>
      <c r="L65" s="78">
        <v>1</v>
      </c>
      <c r="M65" s="81">
        <v>1</v>
      </c>
      <c r="N65" s="77"/>
      <c r="O65" s="77"/>
      <c r="P65" s="77"/>
      <c r="Q65" s="77"/>
      <c r="R65" s="77"/>
      <c r="S65" s="77"/>
      <c r="T65" s="77"/>
      <c r="U65" s="77"/>
      <c r="V65" s="77"/>
      <c r="W65" s="77"/>
      <c r="X65" s="77"/>
    </row>
    <row r="66" spans="1:24" ht="22">
      <c r="A66" s="236"/>
      <c r="B66" s="236"/>
      <c r="C66" s="79"/>
      <c r="D66" s="102" t="s">
        <v>291</v>
      </c>
      <c r="E66" s="89" t="s">
        <v>117</v>
      </c>
      <c r="F66" s="89" t="s">
        <v>88</v>
      </c>
      <c r="G66" s="104">
        <v>45000</v>
      </c>
      <c r="H66" s="104">
        <v>45001</v>
      </c>
      <c r="I66" s="78">
        <v>1</v>
      </c>
      <c r="J66" s="104">
        <v>45000</v>
      </c>
      <c r="K66" s="104">
        <v>45001</v>
      </c>
      <c r="L66" s="78">
        <v>1</v>
      </c>
      <c r="M66" s="81">
        <v>1</v>
      </c>
      <c r="N66" s="77"/>
      <c r="O66" s="77"/>
      <c r="P66" s="77"/>
      <c r="Q66" s="77"/>
      <c r="R66" s="77"/>
      <c r="S66" s="77"/>
      <c r="T66" s="77"/>
      <c r="U66" s="77"/>
      <c r="V66" s="77"/>
      <c r="W66" s="77"/>
      <c r="X66" s="77"/>
    </row>
    <row r="67" spans="1:24" ht="22">
      <c r="A67" s="236"/>
      <c r="B67" s="236"/>
      <c r="C67" s="79"/>
      <c r="D67" s="102" t="s">
        <v>292</v>
      </c>
      <c r="E67" s="89" t="s">
        <v>159</v>
      </c>
      <c r="F67" s="89" t="s">
        <v>88</v>
      </c>
      <c r="G67" s="104">
        <v>44999</v>
      </c>
      <c r="H67" s="104">
        <v>45000</v>
      </c>
      <c r="I67" s="78">
        <v>1</v>
      </c>
      <c r="J67" s="104">
        <v>44999</v>
      </c>
      <c r="K67" s="104">
        <v>45000</v>
      </c>
      <c r="L67" s="78">
        <v>1</v>
      </c>
      <c r="M67" s="81">
        <v>1</v>
      </c>
      <c r="N67" s="77"/>
      <c r="O67" s="77"/>
      <c r="P67" s="77"/>
      <c r="Q67" s="77"/>
      <c r="R67" s="77"/>
      <c r="S67" s="77"/>
      <c r="T67" s="77"/>
      <c r="U67" s="77"/>
      <c r="V67" s="77"/>
      <c r="W67" s="77"/>
      <c r="X67" s="77"/>
    </row>
    <row r="68" spans="1:24" ht="22">
      <c r="A68" s="236"/>
      <c r="B68" s="236"/>
      <c r="C68" s="79"/>
      <c r="D68" s="102" t="s">
        <v>293</v>
      </c>
      <c r="E68" s="89" t="s">
        <v>160</v>
      </c>
      <c r="F68" s="89" t="s">
        <v>88</v>
      </c>
      <c r="G68" s="104">
        <v>44998</v>
      </c>
      <c r="H68" s="104">
        <v>44999</v>
      </c>
      <c r="I68" s="78">
        <v>1</v>
      </c>
      <c r="J68" s="104">
        <v>44998</v>
      </c>
      <c r="K68" s="104">
        <v>44999</v>
      </c>
      <c r="L68" s="78">
        <v>1</v>
      </c>
      <c r="M68" s="81">
        <v>1</v>
      </c>
      <c r="N68" s="77"/>
      <c r="O68" s="77"/>
      <c r="P68" s="77"/>
      <c r="Q68" s="77"/>
      <c r="R68" s="77"/>
      <c r="S68" s="77"/>
      <c r="T68" s="77"/>
      <c r="U68" s="77"/>
      <c r="V68" s="77"/>
      <c r="W68" s="77"/>
      <c r="X68" s="77"/>
    </row>
    <row r="69" spans="1:24" ht="22">
      <c r="A69" s="236"/>
      <c r="B69" s="236"/>
      <c r="C69" s="79"/>
      <c r="D69" s="102" t="s">
        <v>294</v>
      </c>
      <c r="E69" s="89" t="s">
        <v>103</v>
      </c>
      <c r="F69" s="89" t="s">
        <v>102</v>
      </c>
      <c r="G69" s="104">
        <v>45000</v>
      </c>
      <c r="H69" s="104">
        <v>45001</v>
      </c>
      <c r="I69" s="78">
        <v>1</v>
      </c>
      <c r="J69" s="104">
        <v>45004</v>
      </c>
      <c r="K69" s="104">
        <v>45004</v>
      </c>
      <c r="L69" s="78">
        <v>1</v>
      </c>
      <c r="M69" s="81">
        <v>1</v>
      </c>
      <c r="N69" s="77"/>
      <c r="O69" s="77"/>
      <c r="P69" s="77"/>
      <c r="Q69" s="77"/>
      <c r="R69" s="77"/>
      <c r="S69" s="77"/>
      <c r="T69" s="77"/>
      <c r="U69" s="77"/>
      <c r="V69" s="77"/>
      <c r="W69" s="77"/>
      <c r="X69" s="77"/>
    </row>
    <row r="70" spans="1:24" ht="22">
      <c r="A70" s="236"/>
      <c r="B70" s="236"/>
      <c r="C70" s="79"/>
      <c r="D70" s="102" t="s">
        <v>295</v>
      </c>
      <c r="E70" s="89" t="s">
        <v>161</v>
      </c>
      <c r="F70" s="89" t="s">
        <v>102</v>
      </c>
      <c r="G70" s="104">
        <v>45000</v>
      </c>
      <c r="H70" s="104">
        <v>45001</v>
      </c>
      <c r="I70" s="78">
        <v>1</v>
      </c>
      <c r="J70" s="104">
        <v>45004</v>
      </c>
      <c r="K70" s="104">
        <v>45004</v>
      </c>
      <c r="L70" s="78">
        <v>1</v>
      </c>
      <c r="M70" s="81">
        <v>1</v>
      </c>
      <c r="N70" s="77"/>
      <c r="O70" s="77"/>
      <c r="P70" s="77"/>
      <c r="Q70" s="77"/>
      <c r="R70" s="77"/>
      <c r="S70" s="77"/>
      <c r="T70" s="77"/>
      <c r="U70" s="77"/>
      <c r="V70" s="77"/>
      <c r="W70" s="77"/>
      <c r="X70" s="77"/>
    </row>
    <row r="71" spans="1:24" ht="22">
      <c r="A71" s="236"/>
      <c r="B71" s="236"/>
      <c r="C71" s="79"/>
      <c r="D71" s="102" t="s">
        <v>296</v>
      </c>
      <c r="E71" s="89" t="s">
        <v>162</v>
      </c>
      <c r="F71" s="89" t="s">
        <v>102</v>
      </c>
      <c r="G71" s="104">
        <v>44999</v>
      </c>
      <c r="H71" s="104">
        <v>45000</v>
      </c>
      <c r="I71" s="78">
        <v>1</v>
      </c>
      <c r="J71" s="104">
        <v>44999</v>
      </c>
      <c r="K71" s="104">
        <v>45000</v>
      </c>
      <c r="L71" s="78">
        <v>1</v>
      </c>
      <c r="M71" s="81">
        <v>1</v>
      </c>
      <c r="N71" s="77"/>
      <c r="O71" s="77"/>
      <c r="P71" s="77"/>
      <c r="Q71" s="77"/>
      <c r="R71" s="77"/>
      <c r="S71" s="77"/>
      <c r="T71" s="77"/>
      <c r="U71" s="77"/>
      <c r="V71" s="77"/>
      <c r="W71" s="77"/>
      <c r="X71" s="77"/>
    </row>
    <row r="72" spans="1:24" ht="22">
      <c r="A72" s="236"/>
      <c r="B72" s="236"/>
      <c r="C72" s="79"/>
      <c r="D72" s="102" t="s">
        <v>297</v>
      </c>
      <c r="E72" s="89" t="s">
        <v>163</v>
      </c>
      <c r="F72" s="89" t="s">
        <v>102</v>
      </c>
      <c r="G72" s="104">
        <v>45001</v>
      </c>
      <c r="H72" s="104">
        <v>45002</v>
      </c>
      <c r="I72" s="78">
        <v>1</v>
      </c>
      <c r="J72" s="104">
        <v>45001</v>
      </c>
      <c r="K72" s="104">
        <v>45002</v>
      </c>
      <c r="L72" s="78">
        <v>1</v>
      </c>
      <c r="M72" s="81">
        <v>1</v>
      </c>
      <c r="N72" s="77"/>
      <c r="O72" s="77"/>
      <c r="P72" s="77"/>
      <c r="Q72" s="77"/>
      <c r="R72" s="77"/>
      <c r="S72" s="77"/>
      <c r="T72" s="77"/>
      <c r="U72" s="77"/>
      <c r="V72" s="77"/>
      <c r="W72" s="77"/>
      <c r="X72" s="77"/>
    </row>
    <row r="73" spans="1:24" ht="22">
      <c r="A73" s="236"/>
      <c r="B73" s="236"/>
      <c r="C73" s="79"/>
      <c r="D73" s="102" t="s">
        <v>298</v>
      </c>
      <c r="E73" s="89" t="s">
        <v>113</v>
      </c>
      <c r="F73" s="89" t="s">
        <v>88</v>
      </c>
      <c r="G73" s="104">
        <v>45001</v>
      </c>
      <c r="H73" s="104">
        <v>45002</v>
      </c>
      <c r="I73" s="78">
        <v>1</v>
      </c>
      <c r="J73" s="104">
        <v>45001</v>
      </c>
      <c r="K73" s="104">
        <v>45002</v>
      </c>
      <c r="L73" s="78">
        <v>1</v>
      </c>
      <c r="M73" s="81">
        <v>1</v>
      </c>
      <c r="N73" s="77"/>
      <c r="O73" s="77"/>
      <c r="P73" s="77"/>
      <c r="Q73" s="77"/>
      <c r="R73" s="77"/>
      <c r="S73" s="77"/>
      <c r="T73" s="77"/>
      <c r="U73" s="77"/>
      <c r="V73" s="77"/>
      <c r="W73" s="77"/>
      <c r="X73" s="77"/>
    </row>
    <row r="74" spans="1:24" ht="22">
      <c r="A74" s="236"/>
      <c r="B74" s="236"/>
      <c r="C74" s="79"/>
      <c r="D74" s="102" t="s">
        <v>299</v>
      </c>
      <c r="E74" s="89" t="s">
        <v>164</v>
      </c>
      <c r="F74" s="89" t="s">
        <v>88</v>
      </c>
      <c r="G74" s="104">
        <v>45002</v>
      </c>
      <c r="H74" s="104">
        <v>45003</v>
      </c>
      <c r="I74" s="78">
        <v>1</v>
      </c>
      <c r="J74" s="104">
        <v>45002</v>
      </c>
      <c r="K74" s="104">
        <v>45003</v>
      </c>
      <c r="L74" s="78">
        <v>1</v>
      </c>
      <c r="M74" s="81">
        <v>1</v>
      </c>
      <c r="N74" s="77"/>
      <c r="O74" s="77"/>
      <c r="P74" s="77"/>
      <c r="Q74" s="77"/>
      <c r="R74" s="77"/>
      <c r="S74" s="77"/>
      <c r="T74" s="77"/>
      <c r="U74" s="77"/>
      <c r="V74" s="77"/>
      <c r="W74" s="77"/>
      <c r="X74" s="77"/>
    </row>
    <row r="75" spans="1:24" ht="22">
      <c r="A75" s="236"/>
      <c r="B75" s="236"/>
      <c r="C75" s="79"/>
      <c r="D75" s="102" t="s">
        <v>300</v>
      </c>
      <c r="E75" s="89" t="s">
        <v>120</v>
      </c>
      <c r="F75" s="89" t="s">
        <v>102</v>
      </c>
      <c r="G75" s="104">
        <v>45002</v>
      </c>
      <c r="H75" s="104">
        <v>45003</v>
      </c>
      <c r="I75" s="78">
        <v>1</v>
      </c>
      <c r="J75" s="104">
        <v>45003</v>
      </c>
      <c r="K75" s="104">
        <v>45004</v>
      </c>
      <c r="L75" s="78">
        <v>1</v>
      </c>
      <c r="M75" s="81">
        <v>1</v>
      </c>
      <c r="N75" s="77"/>
      <c r="O75" s="77"/>
      <c r="P75" s="77"/>
      <c r="Q75" s="77"/>
      <c r="R75" s="77"/>
      <c r="S75" s="77"/>
      <c r="T75" s="77"/>
      <c r="U75" s="77"/>
      <c r="V75" s="77"/>
      <c r="W75" s="77"/>
      <c r="X75" s="77"/>
    </row>
    <row r="76" spans="1:24" ht="22">
      <c r="A76" s="236"/>
      <c r="B76" s="236"/>
      <c r="C76" s="79"/>
      <c r="D76" s="102" t="s">
        <v>301</v>
      </c>
      <c r="E76" s="89" t="s">
        <v>121</v>
      </c>
      <c r="F76" s="89" t="s">
        <v>102</v>
      </c>
      <c r="G76" s="104">
        <v>45002</v>
      </c>
      <c r="H76" s="104">
        <v>45003</v>
      </c>
      <c r="I76" s="78">
        <v>1</v>
      </c>
      <c r="J76" s="104">
        <v>45003</v>
      </c>
      <c r="K76" s="104">
        <v>45004</v>
      </c>
      <c r="L76" s="78">
        <v>1</v>
      </c>
      <c r="M76" s="81">
        <v>1</v>
      </c>
      <c r="N76" s="77"/>
      <c r="O76" s="77"/>
      <c r="P76" s="77"/>
      <c r="Q76" s="77"/>
      <c r="R76" s="77"/>
      <c r="S76" s="77"/>
      <c r="T76" s="77"/>
      <c r="U76" s="77"/>
      <c r="V76" s="77"/>
      <c r="W76" s="77"/>
      <c r="X76" s="77"/>
    </row>
    <row r="77" spans="1:24" ht="22">
      <c r="A77" s="236"/>
      <c r="B77" s="236"/>
      <c r="C77" s="79"/>
      <c r="D77" s="102" t="s">
        <v>302</v>
      </c>
      <c r="E77" s="89" t="s">
        <v>165</v>
      </c>
      <c r="F77" s="89" t="s">
        <v>102</v>
      </c>
      <c r="G77" s="104">
        <v>45002</v>
      </c>
      <c r="H77" s="104">
        <v>45003</v>
      </c>
      <c r="I77" s="78">
        <v>1</v>
      </c>
      <c r="J77" s="104">
        <v>45003</v>
      </c>
      <c r="K77" s="104">
        <v>45004</v>
      </c>
      <c r="L77" s="78">
        <v>1</v>
      </c>
      <c r="M77" s="81">
        <v>1</v>
      </c>
      <c r="N77" s="77"/>
      <c r="O77" s="77"/>
      <c r="P77" s="77"/>
      <c r="Q77" s="77"/>
      <c r="R77" s="77"/>
      <c r="S77" s="77"/>
      <c r="T77" s="77"/>
      <c r="U77" s="77"/>
      <c r="V77" s="77"/>
      <c r="W77" s="77"/>
      <c r="X77" s="77"/>
    </row>
    <row r="78" spans="1:24" ht="22">
      <c r="A78" s="236"/>
      <c r="B78" s="236"/>
      <c r="C78" s="79"/>
      <c r="D78" s="102" t="s">
        <v>303</v>
      </c>
      <c r="E78" s="89" t="s">
        <v>166</v>
      </c>
      <c r="F78" s="89" t="s">
        <v>102</v>
      </c>
      <c r="G78" s="104">
        <v>44999</v>
      </c>
      <c r="H78" s="104">
        <v>45000</v>
      </c>
      <c r="I78" s="78">
        <v>1</v>
      </c>
      <c r="J78" s="104">
        <v>44999</v>
      </c>
      <c r="K78" s="104">
        <v>45001</v>
      </c>
      <c r="L78" s="78">
        <v>2</v>
      </c>
      <c r="M78" s="81">
        <v>1</v>
      </c>
      <c r="N78" s="77"/>
      <c r="O78" s="77"/>
      <c r="P78" s="77"/>
      <c r="Q78" s="77"/>
      <c r="R78" s="77"/>
      <c r="S78" s="77"/>
      <c r="T78" s="77"/>
      <c r="U78" s="77"/>
      <c r="V78" s="77"/>
      <c r="W78" s="77"/>
      <c r="X78" s="77"/>
    </row>
    <row r="79" spans="1:24" ht="22">
      <c r="A79" s="236"/>
      <c r="B79" s="236"/>
      <c r="C79" s="79"/>
      <c r="D79" s="102" t="s">
        <v>304</v>
      </c>
      <c r="E79" s="89" t="s">
        <v>116</v>
      </c>
      <c r="F79" s="89" t="s">
        <v>102</v>
      </c>
      <c r="G79" s="104">
        <v>44999</v>
      </c>
      <c r="H79" s="104">
        <v>45000</v>
      </c>
      <c r="I79" s="78">
        <v>1</v>
      </c>
      <c r="J79" s="106">
        <v>44999</v>
      </c>
      <c r="K79" s="104">
        <v>45000</v>
      </c>
      <c r="L79" s="78">
        <v>1</v>
      </c>
      <c r="M79" s="81">
        <v>1</v>
      </c>
      <c r="N79" s="77"/>
      <c r="O79" s="77"/>
      <c r="P79" s="77"/>
      <c r="Q79" s="77"/>
      <c r="R79" s="77"/>
      <c r="S79" s="77"/>
      <c r="T79" s="77"/>
      <c r="U79" s="77"/>
      <c r="V79" s="77"/>
      <c r="W79" s="77"/>
      <c r="X79" s="77"/>
    </row>
    <row r="80" spans="1:24" ht="22">
      <c r="A80" s="236"/>
      <c r="B80" s="236"/>
      <c r="C80" s="79"/>
      <c r="D80" s="102" t="s">
        <v>305</v>
      </c>
      <c r="E80" s="89" t="s">
        <v>105</v>
      </c>
      <c r="F80" s="89" t="s">
        <v>102</v>
      </c>
      <c r="G80" s="104">
        <v>45001</v>
      </c>
      <c r="H80" s="104">
        <v>45002</v>
      </c>
      <c r="I80" s="78">
        <v>1</v>
      </c>
      <c r="J80" s="104">
        <v>45001</v>
      </c>
      <c r="K80" s="104">
        <v>45002</v>
      </c>
      <c r="L80" s="78">
        <v>1</v>
      </c>
      <c r="M80" s="81">
        <v>1</v>
      </c>
      <c r="N80" s="77"/>
      <c r="O80" s="77"/>
      <c r="P80" s="77"/>
      <c r="Q80" s="77"/>
      <c r="R80" s="77"/>
      <c r="S80" s="77"/>
      <c r="T80" s="77"/>
      <c r="U80" s="77"/>
      <c r="V80" s="77"/>
      <c r="W80" s="77"/>
      <c r="X80" s="77"/>
    </row>
    <row r="81" spans="1:24" ht="22">
      <c r="A81" s="236"/>
      <c r="B81" s="236"/>
      <c r="C81" s="79"/>
      <c r="D81" s="102" t="s">
        <v>306</v>
      </c>
      <c r="E81" s="89" t="s">
        <v>167</v>
      </c>
      <c r="F81" s="89" t="s">
        <v>102</v>
      </c>
      <c r="G81" s="104">
        <v>45001</v>
      </c>
      <c r="H81" s="104">
        <v>45002</v>
      </c>
      <c r="I81" s="78">
        <v>1</v>
      </c>
      <c r="J81" s="104">
        <v>45001</v>
      </c>
      <c r="K81" s="104">
        <v>45002</v>
      </c>
      <c r="L81" s="78">
        <v>1</v>
      </c>
      <c r="M81" s="81">
        <v>1</v>
      </c>
      <c r="N81" s="77"/>
      <c r="O81" s="77"/>
      <c r="P81" s="77"/>
      <c r="Q81" s="77"/>
      <c r="R81" s="77"/>
      <c r="S81" s="77"/>
      <c r="T81" s="77"/>
      <c r="U81" s="77"/>
      <c r="V81" s="77"/>
      <c r="W81" s="77"/>
      <c r="X81" s="77"/>
    </row>
    <row r="82" spans="1:24" ht="22">
      <c r="A82" s="236"/>
      <c r="B82" s="236"/>
      <c r="C82" s="79"/>
      <c r="D82" s="102" t="s">
        <v>307</v>
      </c>
      <c r="E82" s="89" t="s">
        <v>168</v>
      </c>
      <c r="F82" s="89" t="s">
        <v>102</v>
      </c>
      <c r="G82" s="104">
        <v>45003</v>
      </c>
      <c r="H82" s="104">
        <v>45003</v>
      </c>
      <c r="I82" s="78">
        <v>1</v>
      </c>
      <c r="J82" s="104">
        <v>45003</v>
      </c>
      <c r="K82" s="104">
        <v>45004</v>
      </c>
      <c r="L82" s="78">
        <v>1</v>
      </c>
      <c r="M82" s="81">
        <v>1</v>
      </c>
      <c r="N82" s="77"/>
      <c r="O82" s="77"/>
      <c r="P82" s="77"/>
      <c r="Q82" s="77"/>
      <c r="R82" s="77"/>
      <c r="S82" s="77"/>
      <c r="T82" s="77"/>
      <c r="U82" s="77"/>
      <c r="V82" s="77"/>
      <c r="W82" s="77"/>
      <c r="X82" s="77"/>
    </row>
    <row r="83" spans="1:24" ht="22">
      <c r="A83" s="236"/>
      <c r="B83" s="236"/>
      <c r="C83" s="79"/>
      <c r="D83" s="102" t="s">
        <v>308</v>
      </c>
      <c r="E83" s="89" t="s">
        <v>169</v>
      </c>
      <c r="F83" s="89" t="s">
        <v>88</v>
      </c>
      <c r="G83" s="104">
        <v>45003</v>
      </c>
      <c r="H83" s="104">
        <v>45003</v>
      </c>
      <c r="I83" s="78">
        <v>1</v>
      </c>
      <c r="J83" s="104">
        <v>45003</v>
      </c>
      <c r="K83" s="104">
        <v>45003</v>
      </c>
      <c r="L83" s="78">
        <v>1</v>
      </c>
      <c r="M83" s="81">
        <v>1</v>
      </c>
      <c r="N83" s="77"/>
      <c r="O83" s="77"/>
      <c r="P83" s="77"/>
      <c r="Q83" s="77"/>
      <c r="R83" s="77"/>
      <c r="S83" s="77"/>
      <c r="T83" s="77"/>
      <c r="U83" s="77"/>
      <c r="V83" s="77"/>
      <c r="W83" s="77"/>
      <c r="X83" s="77"/>
    </row>
    <row r="84" spans="1:24" ht="22">
      <c r="A84" s="236"/>
      <c r="B84" s="236"/>
      <c r="C84" s="78">
        <v>12</v>
      </c>
      <c r="D84" s="103"/>
      <c r="E84" s="89" t="s">
        <v>170</v>
      </c>
      <c r="F84" s="89" t="s">
        <v>108</v>
      </c>
      <c r="G84" s="106">
        <v>44997</v>
      </c>
      <c r="H84" s="106">
        <v>45016</v>
      </c>
      <c r="I84" s="78">
        <v>19</v>
      </c>
      <c r="J84" s="106">
        <v>44997</v>
      </c>
      <c r="K84" s="106">
        <v>45007</v>
      </c>
      <c r="L84" s="78">
        <v>10</v>
      </c>
      <c r="M84" s="81">
        <v>1</v>
      </c>
      <c r="N84" s="77"/>
      <c r="O84" s="77"/>
      <c r="P84" s="77"/>
      <c r="Q84" s="77"/>
      <c r="R84" s="77"/>
      <c r="S84" s="77"/>
      <c r="T84" s="77"/>
      <c r="U84" s="77"/>
      <c r="V84" s="77"/>
      <c r="W84" s="77"/>
      <c r="X84" s="77"/>
    </row>
    <row r="85" spans="1:24" ht="22">
      <c r="A85" s="236"/>
      <c r="B85" s="236"/>
      <c r="C85" s="79"/>
      <c r="D85" s="102" t="s">
        <v>309</v>
      </c>
      <c r="E85" s="89" t="s">
        <v>171</v>
      </c>
      <c r="F85" s="89" t="s">
        <v>108</v>
      </c>
      <c r="G85" s="106">
        <v>45004</v>
      </c>
      <c r="H85" s="106">
        <v>45005</v>
      </c>
      <c r="I85" s="78">
        <v>1</v>
      </c>
      <c r="J85" s="104">
        <v>45004</v>
      </c>
      <c r="K85" s="104">
        <v>45005</v>
      </c>
      <c r="L85" s="78">
        <v>1</v>
      </c>
      <c r="M85" s="81">
        <v>1</v>
      </c>
      <c r="N85" s="77"/>
      <c r="O85" s="77"/>
      <c r="P85" s="77"/>
      <c r="Q85" s="77"/>
      <c r="R85" s="77"/>
      <c r="S85" s="77"/>
      <c r="T85" s="77"/>
      <c r="U85" s="77"/>
      <c r="V85" s="77"/>
      <c r="W85" s="77"/>
      <c r="X85" s="77"/>
    </row>
    <row r="86" spans="1:24" ht="23">
      <c r="A86" s="236"/>
      <c r="B86" s="236"/>
      <c r="C86" s="79"/>
      <c r="D86" s="102" t="s">
        <v>310</v>
      </c>
      <c r="E86" s="89" t="s">
        <v>172</v>
      </c>
      <c r="F86" s="89" t="s">
        <v>108</v>
      </c>
      <c r="G86" s="106">
        <v>45005</v>
      </c>
      <c r="H86" s="106">
        <v>45006</v>
      </c>
      <c r="I86" s="78">
        <v>1</v>
      </c>
      <c r="J86" s="108">
        <v>44998</v>
      </c>
      <c r="K86" s="108">
        <v>45000</v>
      </c>
      <c r="L86" s="78">
        <v>2</v>
      </c>
      <c r="M86" s="81">
        <v>1</v>
      </c>
      <c r="N86" s="77"/>
      <c r="O86" s="77"/>
      <c r="P86" s="77"/>
      <c r="Q86" s="77"/>
      <c r="R86" s="77"/>
      <c r="S86" s="77"/>
      <c r="T86" s="77"/>
      <c r="U86" s="77"/>
      <c r="V86" s="77"/>
      <c r="W86" s="77"/>
      <c r="X86" s="77"/>
    </row>
    <row r="87" spans="1:24" ht="22">
      <c r="A87" s="236"/>
      <c r="B87" s="236"/>
      <c r="C87" s="79"/>
      <c r="D87" s="102" t="s">
        <v>311</v>
      </c>
      <c r="E87" s="89" t="s">
        <v>173</v>
      </c>
      <c r="F87" s="89" t="s">
        <v>108</v>
      </c>
      <c r="G87" s="106">
        <v>45006</v>
      </c>
      <c r="H87" s="106">
        <v>45007</v>
      </c>
      <c r="I87" s="78">
        <v>1</v>
      </c>
      <c r="J87" s="104">
        <v>44996</v>
      </c>
      <c r="K87" s="104">
        <v>44997</v>
      </c>
      <c r="L87" s="78">
        <v>1</v>
      </c>
      <c r="M87" s="81">
        <v>1</v>
      </c>
      <c r="N87" s="77"/>
      <c r="O87" s="77"/>
      <c r="P87" s="77"/>
      <c r="Q87" s="77"/>
      <c r="R87" s="77"/>
      <c r="S87" s="77"/>
      <c r="T87" s="77"/>
      <c r="U87" s="77"/>
      <c r="V87" s="77"/>
      <c r="W87" s="77"/>
      <c r="X87" s="77"/>
    </row>
    <row r="88" spans="1:24" ht="22">
      <c r="A88" s="236"/>
      <c r="B88" s="236"/>
      <c r="C88" s="79"/>
      <c r="D88" s="102" t="s">
        <v>312</v>
      </c>
      <c r="E88" s="89" t="s">
        <v>174</v>
      </c>
      <c r="F88" s="89" t="s">
        <v>108</v>
      </c>
      <c r="G88" s="106">
        <v>45007</v>
      </c>
      <c r="H88" s="106">
        <v>45008</v>
      </c>
      <c r="I88" s="78">
        <v>1</v>
      </c>
      <c r="J88" s="104">
        <v>44997</v>
      </c>
      <c r="K88" s="104">
        <v>44998</v>
      </c>
      <c r="L88" s="78">
        <v>1</v>
      </c>
      <c r="M88" s="81">
        <v>1</v>
      </c>
      <c r="N88" s="77"/>
      <c r="O88" s="77"/>
      <c r="P88" s="77"/>
      <c r="Q88" s="77"/>
      <c r="R88" s="77"/>
      <c r="S88" s="77"/>
      <c r="T88" s="77"/>
      <c r="U88" s="77"/>
      <c r="V88" s="77"/>
      <c r="W88" s="77"/>
      <c r="X88" s="77"/>
    </row>
    <row r="89" spans="1:24" ht="22">
      <c r="A89" s="236"/>
      <c r="B89" s="236"/>
      <c r="C89" s="79"/>
      <c r="D89" s="102" t="s">
        <v>313</v>
      </c>
      <c r="E89" s="89" t="s">
        <v>175</v>
      </c>
      <c r="F89" s="89" t="s">
        <v>108</v>
      </c>
      <c r="G89" s="106">
        <v>45008</v>
      </c>
      <c r="H89" s="106">
        <v>45009</v>
      </c>
      <c r="I89" s="78">
        <v>1</v>
      </c>
      <c r="J89" s="104">
        <v>44996</v>
      </c>
      <c r="K89" s="104">
        <v>44997</v>
      </c>
      <c r="L89" s="78">
        <v>1</v>
      </c>
      <c r="M89" s="81">
        <v>1</v>
      </c>
      <c r="N89" s="77"/>
      <c r="O89" s="77"/>
      <c r="P89" s="77"/>
      <c r="Q89" s="77"/>
      <c r="R89" s="77"/>
      <c r="S89" s="77"/>
      <c r="T89" s="77"/>
      <c r="U89" s="77"/>
      <c r="V89" s="77"/>
      <c r="W89" s="77"/>
      <c r="X89" s="77"/>
    </row>
    <row r="90" spans="1:24" ht="22">
      <c r="A90" s="236"/>
      <c r="B90" s="236"/>
      <c r="C90" s="79"/>
      <c r="D90" s="102" t="s">
        <v>314</v>
      </c>
      <c r="E90" s="89" t="s">
        <v>134</v>
      </c>
      <c r="F90" s="89" t="s">
        <v>108</v>
      </c>
      <c r="G90" s="106">
        <v>45010</v>
      </c>
      <c r="H90" s="106">
        <v>45011</v>
      </c>
      <c r="I90" s="78">
        <v>1</v>
      </c>
      <c r="J90" s="104">
        <v>45001</v>
      </c>
      <c r="K90" s="104">
        <v>45002</v>
      </c>
      <c r="L90" s="78">
        <v>1</v>
      </c>
      <c r="M90" s="81">
        <v>1</v>
      </c>
      <c r="N90" s="77"/>
      <c r="O90" s="77"/>
      <c r="P90" s="77"/>
      <c r="Q90" s="77"/>
      <c r="R90" s="77"/>
      <c r="S90" s="77"/>
      <c r="T90" s="77"/>
      <c r="U90" s="77"/>
      <c r="V90" s="77"/>
      <c r="W90" s="77"/>
      <c r="X90" s="77"/>
    </row>
    <row r="91" spans="1:24" ht="22">
      <c r="A91" s="236"/>
      <c r="B91" s="236"/>
      <c r="C91" s="79"/>
      <c r="D91" s="102" t="s">
        <v>315</v>
      </c>
      <c r="E91" s="89" t="s">
        <v>176</v>
      </c>
      <c r="F91" s="89" t="s">
        <v>108</v>
      </c>
      <c r="G91" s="106">
        <v>45011</v>
      </c>
      <c r="H91" s="106">
        <v>45012</v>
      </c>
      <c r="I91" s="78">
        <v>1</v>
      </c>
      <c r="J91" s="104">
        <v>45001</v>
      </c>
      <c r="K91" s="104">
        <v>45002</v>
      </c>
      <c r="L91" s="78">
        <v>1</v>
      </c>
      <c r="M91" s="81">
        <v>1</v>
      </c>
      <c r="N91" s="77"/>
      <c r="O91" s="77"/>
      <c r="P91" s="77"/>
      <c r="Q91" s="77"/>
      <c r="R91" s="77"/>
      <c r="S91" s="77"/>
      <c r="T91" s="77"/>
      <c r="U91" s="77"/>
      <c r="V91" s="77"/>
      <c r="W91" s="77"/>
      <c r="X91" s="77"/>
    </row>
    <row r="92" spans="1:24" ht="22">
      <c r="A92" s="236"/>
      <c r="B92" s="236"/>
      <c r="C92" s="79"/>
      <c r="D92" s="102" t="s">
        <v>316</v>
      </c>
      <c r="E92" s="89" t="s">
        <v>131</v>
      </c>
      <c r="F92" s="89" t="s">
        <v>108</v>
      </c>
      <c r="G92" s="106">
        <v>45012</v>
      </c>
      <c r="H92" s="106">
        <v>45013</v>
      </c>
      <c r="I92" s="78">
        <v>1</v>
      </c>
      <c r="J92" s="104">
        <v>44998</v>
      </c>
      <c r="K92" s="104">
        <v>45000</v>
      </c>
      <c r="L92" s="78">
        <v>2</v>
      </c>
      <c r="M92" s="81">
        <v>1</v>
      </c>
      <c r="N92" s="77"/>
      <c r="O92" s="77"/>
      <c r="P92" s="77"/>
      <c r="Q92" s="77"/>
      <c r="R92" s="77"/>
      <c r="S92" s="77"/>
      <c r="T92" s="77"/>
      <c r="U92" s="77"/>
      <c r="V92" s="77"/>
      <c r="W92" s="77"/>
      <c r="X92" s="77"/>
    </row>
    <row r="93" spans="1:24" ht="23">
      <c r="A93" s="236"/>
      <c r="B93" s="236"/>
      <c r="C93" s="79"/>
      <c r="D93" s="102" t="s">
        <v>317</v>
      </c>
      <c r="E93" s="89" t="s">
        <v>177</v>
      </c>
      <c r="F93" s="89" t="s">
        <v>108</v>
      </c>
      <c r="G93" s="106">
        <v>45013</v>
      </c>
      <c r="H93" s="106">
        <v>45014</v>
      </c>
      <c r="I93" s="78">
        <v>1</v>
      </c>
      <c r="J93" s="104">
        <v>45002</v>
      </c>
      <c r="K93" s="108">
        <v>45003</v>
      </c>
      <c r="L93" s="78">
        <v>1</v>
      </c>
      <c r="M93" s="81">
        <v>1</v>
      </c>
      <c r="N93" s="77"/>
      <c r="O93" s="77"/>
      <c r="P93" s="77"/>
      <c r="Q93" s="77"/>
      <c r="R93" s="77"/>
      <c r="S93" s="77"/>
      <c r="T93" s="77"/>
      <c r="U93" s="77"/>
      <c r="V93" s="77"/>
      <c r="W93" s="77"/>
      <c r="X93" s="77"/>
    </row>
    <row r="94" spans="1:24" ht="23">
      <c r="A94" s="236"/>
      <c r="B94" s="236"/>
      <c r="C94" s="79"/>
      <c r="D94" s="102" t="s">
        <v>318</v>
      </c>
      <c r="E94" s="89" t="s">
        <v>178</v>
      </c>
      <c r="F94" s="89" t="s">
        <v>108</v>
      </c>
      <c r="G94" s="106">
        <v>45014</v>
      </c>
      <c r="H94" s="106">
        <v>45015</v>
      </c>
      <c r="I94" s="78">
        <v>1</v>
      </c>
      <c r="J94" s="108">
        <v>45003</v>
      </c>
      <c r="K94" s="108">
        <v>45005</v>
      </c>
      <c r="L94" s="78">
        <v>2</v>
      </c>
      <c r="M94" s="81">
        <v>1</v>
      </c>
      <c r="N94" s="77"/>
      <c r="O94" s="77"/>
      <c r="P94" s="77"/>
      <c r="Q94" s="77"/>
      <c r="R94" s="77"/>
      <c r="S94" s="77"/>
      <c r="T94" s="77"/>
      <c r="U94" s="77"/>
      <c r="V94" s="77"/>
      <c r="W94" s="77"/>
      <c r="X94" s="77"/>
    </row>
    <row r="95" spans="1:24" ht="22">
      <c r="A95" s="236"/>
      <c r="B95" s="236"/>
      <c r="C95" s="79"/>
      <c r="D95" s="102" t="s">
        <v>319</v>
      </c>
      <c r="E95" s="89" t="s">
        <v>179</v>
      </c>
      <c r="F95" s="89" t="s">
        <v>108</v>
      </c>
      <c r="G95" s="106">
        <v>45015</v>
      </c>
      <c r="H95" s="106">
        <v>45016</v>
      </c>
      <c r="I95" s="78">
        <v>1</v>
      </c>
      <c r="J95" s="104">
        <v>45001</v>
      </c>
      <c r="K95" s="104">
        <v>45007</v>
      </c>
      <c r="L95" s="78">
        <v>15</v>
      </c>
      <c r="M95" s="81">
        <v>1</v>
      </c>
      <c r="N95" s="77"/>
      <c r="O95" s="77"/>
      <c r="P95" s="77"/>
      <c r="Q95" s="77"/>
      <c r="R95" s="77"/>
      <c r="S95" s="77"/>
      <c r="T95" s="77"/>
      <c r="U95" s="77"/>
      <c r="V95" s="77"/>
      <c r="W95" s="77"/>
      <c r="X95" s="77"/>
    </row>
    <row r="96" spans="1:24" ht="21" customHeight="1">
      <c r="A96" s="236"/>
      <c r="B96" s="236"/>
      <c r="C96" s="78">
        <v>13</v>
      </c>
      <c r="D96" s="79"/>
      <c r="E96" s="89" t="s">
        <v>180</v>
      </c>
      <c r="F96" s="89" t="s">
        <v>97</v>
      </c>
      <c r="G96" s="104">
        <v>44997</v>
      </c>
      <c r="H96" s="104">
        <v>45004</v>
      </c>
      <c r="I96" s="82">
        <v>1</v>
      </c>
      <c r="J96" s="104">
        <v>44997</v>
      </c>
      <c r="K96" s="104">
        <v>45005</v>
      </c>
      <c r="L96" s="82">
        <v>14</v>
      </c>
      <c r="M96" s="81">
        <v>1</v>
      </c>
      <c r="N96" s="77"/>
      <c r="O96" s="77"/>
      <c r="P96" s="77"/>
      <c r="Q96" s="77"/>
      <c r="R96" s="77"/>
      <c r="S96" s="77"/>
      <c r="T96" s="77"/>
      <c r="U96" s="77"/>
      <c r="V96" s="77"/>
      <c r="W96" s="77"/>
      <c r="X96" s="77"/>
    </row>
    <row r="97" spans="1:24" ht="22">
      <c r="A97" s="236"/>
      <c r="B97" s="236"/>
      <c r="C97" s="79"/>
      <c r="D97" s="84" t="s">
        <v>181</v>
      </c>
      <c r="E97" s="89" t="s">
        <v>182</v>
      </c>
      <c r="F97" s="89" t="s">
        <v>97</v>
      </c>
      <c r="G97" s="104">
        <v>44997</v>
      </c>
      <c r="H97" s="104">
        <v>44998</v>
      </c>
      <c r="I97" s="78">
        <v>1</v>
      </c>
      <c r="J97" s="104">
        <v>44997</v>
      </c>
      <c r="K97" s="104">
        <v>44998</v>
      </c>
      <c r="L97" s="78">
        <v>1</v>
      </c>
      <c r="M97" s="81">
        <v>1</v>
      </c>
      <c r="N97" s="77"/>
      <c r="O97" s="77"/>
      <c r="P97" s="77"/>
      <c r="Q97" s="77"/>
      <c r="R97" s="77"/>
      <c r="S97" s="77"/>
      <c r="T97" s="77"/>
      <c r="U97" s="77"/>
      <c r="V97" s="77"/>
      <c r="W97" s="77"/>
      <c r="X97" s="77"/>
    </row>
    <row r="98" spans="1:24" ht="22">
      <c r="A98" s="236"/>
      <c r="B98" s="236"/>
      <c r="C98" s="79"/>
      <c r="D98" s="84" t="s">
        <v>183</v>
      </c>
      <c r="E98" s="89" t="s">
        <v>141</v>
      </c>
      <c r="F98" s="89" t="s">
        <v>97</v>
      </c>
      <c r="G98" s="104">
        <v>45004</v>
      </c>
      <c r="H98" s="104">
        <v>45005</v>
      </c>
      <c r="I98" s="78">
        <v>1</v>
      </c>
      <c r="J98" s="104">
        <v>45004</v>
      </c>
      <c r="K98" s="104">
        <v>45005</v>
      </c>
      <c r="L98" s="78">
        <v>1</v>
      </c>
      <c r="M98" s="81">
        <v>1</v>
      </c>
      <c r="N98" s="77"/>
      <c r="O98" s="77"/>
      <c r="P98" s="77"/>
      <c r="Q98" s="77"/>
      <c r="R98" s="77"/>
      <c r="S98" s="77"/>
      <c r="T98" s="77"/>
      <c r="U98" s="77"/>
      <c r="V98" s="77"/>
      <c r="W98" s="77"/>
      <c r="X98" s="77"/>
    </row>
    <row r="99" spans="1:24" ht="21" customHeight="1">
      <c r="A99" s="236"/>
      <c r="B99" s="236"/>
      <c r="C99" s="79"/>
      <c r="D99" s="84" t="s">
        <v>184</v>
      </c>
      <c r="E99" s="89" t="s">
        <v>185</v>
      </c>
      <c r="F99" s="89" t="s">
        <v>97</v>
      </c>
      <c r="G99" s="104">
        <v>45003</v>
      </c>
      <c r="H99" s="104">
        <v>45004</v>
      </c>
      <c r="I99" s="78">
        <v>1</v>
      </c>
      <c r="J99" s="104">
        <v>45003</v>
      </c>
      <c r="K99" s="104">
        <v>45004</v>
      </c>
      <c r="L99" s="78">
        <v>1</v>
      </c>
      <c r="M99" s="81">
        <v>1</v>
      </c>
      <c r="N99" s="77"/>
      <c r="O99" s="77"/>
      <c r="P99" s="77"/>
      <c r="Q99" s="77"/>
      <c r="R99" s="77"/>
      <c r="S99" s="77"/>
      <c r="T99" s="77"/>
      <c r="U99" s="77"/>
      <c r="V99" s="77"/>
      <c r="W99" s="77"/>
      <c r="X99" s="77"/>
    </row>
    <row r="100" spans="1:24" ht="22">
      <c r="A100" s="236"/>
      <c r="B100" s="236"/>
      <c r="C100" s="79"/>
      <c r="D100" s="84" t="s">
        <v>186</v>
      </c>
      <c r="E100" s="89" t="s">
        <v>187</v>
      </c>
      <c r="F100" s="89" t="s">
        <v>97</v>
      </c>
      <c r="G100" s="104">
        <v>45004</v>
      </c>
      <c r="H100" s="104">
        <v>45004</v>
      </c>
      <c r="I100" s="78">
        <v>1</v>
      </c>
      <c r="J100" s="104">
        <v>45004</v>
      </c>
      <c r="K100" s="104">
        <v>45004</v>
      </c>
      <c r="L100" s="78">
        <v>1</v>
      </c>
      <c r="M100" s="81">
        <v>1</v>
      </c>
      <c r="N100" s="77"/>
      <c r="O100" s="77"/>
      <c r="P100" s="77"/>
      <c r="Q100" s="77"/>
      <c r="R100" s="77"/>
      <c r="S100" s="77"/>
      <c r="T100" s="77"/>
      <c r="U100" s="77"/>
      <c r="V100" s="77"/>
      <c r="W100" s="77"/>
      <c r="X100" s="77"/>
    </row>
    <row r="101" spans="1:24" ht="22">
      <c r="A101" s="236"/>
      <c r="B101" s="236"/>
      <c r="C101" s="79"/>
      <c r="D101" s="84" t="s">
        <v>188</v>
      </c>
      <c r="E101" s="89" t="s">
        <v>189</v>
      </c>
      <c r="F101" s="89" t="s">
        <v>97</v>
      </c>
      <c r="G101" s="104">
        <v>44997</v>
      </c>
      <c r="H101" s="104">
        <v>44998</v>
      </c>
      <c r="I101" s="78">
        <v>1</v>
      </c>
      <c r="J101" s="104">
        <v>44996</v>
      </c>
      <c r="K101" s="104">
        <v>44997</v>
      </c>
      <c r="L101" s="78">
        <v>1</v>
      </c>
      <c r="M101" s="81">
        <v>1</v>
      </c>
      <c r="N101" s="77"/>
      <c r="O101" s="77"/>
      <c r="P101" s="77"/>
      <c r="Q101" s="77"/>
      <c r="R101" s="77"/>
      <c r="S101" s="77"/>
      <c r="T101" s="77"/>
      <c r="U101" s="77"/>
      <c r="V101" s="77"/>
      <c r="W101" s="77"/>
      <c r="X101" s="77"/>
    </row>
    <row r="102" spans="1:24" ht="22">
      <c r="A102" s="236"/>
      <c r="B102" s="236"/>
      <c r="C102" s="79"/>
      <c r="D102" s="84" t="s">
        <v>190</v>
      </c>
      <c r="E102" s="89" t="s">
        <v>139</v>
      </c>
      <c r="F102" s="89" t="s">
        <v>97</v>
      </c>
      <c r="G102" s="104">
        <v>45000</v>
      </c>
      <c r="H102" s="104">
        <v>45001</v>
      </c>
      <c r="I102" s="78">
        <v>1</v>
      </c>
      <c r="J102" s="104">
        <v>45000</v>
      </c>
      <c r="K102" s="104">
        <v>45001</v>
      </c>
      <c r="L102" s="78">
        <v>1</v>
      </c>
      <c r="M102" s="81">
        <v>1</v>
      </c>
      <c r="N102" s="77"/>
      <c r="O102" s="77"/>
      <c r="P102" s="77"/>
      <c r="Q102" s="77"/>
      <c r="R102" s="77"/>
      <c r="S102" s="77"/>
      <c r="T102" s="77"/>
      <c r="U102" s="77"/>
      <c r="V102" s="77"/>
    </row>
    <row r="103" spans="1:24" ht="22">
      <c r="A103" s="236"/>
      <c r="B103" s="236"/>
      <c r="C103" s="79"/>
      <c r="D103" s="84" t="s">
        <v>191</v>
      </c>
      <c r="E103" s="89" t="s">
        <v>140</v>
      </c>
      <c r="F103" s="89" t="s">
        <v>97</v>
      </c>
      <c r="G103" s="104">
        <v>45000</v>
      </c>
      <c r="H103" s="104">
        <v>45001</v>
      </c>
      <c r="I103" s="78">
        <v>1</v>
      </c>
      <c r="J103" s="104">
        <v>45000</v>
      </c>
      <c r="K103" s="104">
        <v>45001</v>
      </c>
      <c r="L103" s="78">
        <v>1</v>
      </c>
      <c r="M103" s="81">
        <v>1</v>
      </c>
      <c r="N103" s="77"/>
      <c r="O103" s="77"/>
      <c r="P103" s="77"/>
      <c r="Q103" s="77"/>
      <c r="R103" s="77"/>
      <c r="S103" s="77"/>
      <c r="T103" s="77"/>
      <c r="U103" s="77"/>
      <c r="V103" s="77"/>
    </row>
    <row r="104" spans="1:24" ht="22">
      <c r="A104" s="236"/>
      <c r="B104" s="236"/>
      <c r="C104" s="79"/>
      <c r="D104" s="84" t="s">
        <v>192</v>
      </c>
      <c r="E104" s="89" t="s">
        <v>193</v>
      </c>
      <c r="F104" s="89" t="s">
        <v>97</v>
      </c>
      <c r="G104" s="104">
        <v>45003</v>
      </c>
      <c r="H104" s="104">
        <v>45004</v>
      </c>
      <c r="I104" s="78">
        <v>1</v>
      </c>
      <c r="J104" s="104">
        <v>45003</v>
      </c>
      <c r="K104" s="104">
        <v>45004</v>
      </c>
      <c r="L104" s="78">
        <v>1</v>
      </c>
      <c r="M104" s="81">
        <v>1</v>
      </c>
      <c r="N104" s="77"/>
      <c r="O104" s="77"/>
      <c r="P104" s="77"/>
      <c r="Q104" s="77"/>
      <c r="R104" s="77"/>
      <c r="S104" s="77"/>
      <c r="T104" s="77"/>
      <c r="U104" s="77"/>
      <c r="V104" s="77"/>
      <c r="W104" s="77"/>
      <c r="X104" s="77"/>
    </row>
    <row r="105" spans="1:24" ht="22">
      <c r="A105" s="236"/>
      <c r="B105" s="236"/>
      <c r="C105" s="79"/>
      <c r="D105" s="84" t="s">
        <v>194</v>
      </c>
      <c r="E105" s="89" t="s">
        <v>145</v>
      </c>
      <c r="F105" s="89" t="s">
        <v>97</v>
      </c>
      <c r="G105" s="104">
        <v>45003</v>
      </c>
      <c r="H105" s="104">
        <v>45004</v>
      </c>
      <c r="I105" s="78">
        <v>1</v>
      </c>
      <c r="J105" s="104">
        <v>45003</v>
      </c>
      <c r="K105" s="104">
        <v>45004</v>
      </c>
      <c r="L105" s="78">
        <v>1</v>
      </c>
      <c r="M105" s="81">
        <v>1</v>
      </c>
      <c r="N105" s="77"/>
      <c r="O105" s="77"/>
      <c r="P105" s="77"/>
      <c r="Q105" s="77"/>
      <c r="R105" s="77"/>
      <c r="S105" s="77"/>
      <c r="T105" s="77"/>
      <c r="U105" s="77"/>
      <c r="V105" s="77"/>
      <c r="W105" s="77"/>
      <c r="X105" s="77"/>
    </row>
    <row r="106" spans="1:24" ht="22">
      <c r="A106" s="236"/>
      <c r="B106" s="236"/>
      <c r="C106" s="79"/>
      <c r="D106" s="84" t="s">
        <v>195</v>
      </c>
      <c r="E106" s="89" t="s">
        <v>146</v>
      </c>
      <c r="F106" s="89" t="s">
        <v>97</v>
      </c>
      <c r="G106" s="104">
        <v>45003</v>
      </c>
      <c r="H106" s="104">
        <v>45004</v>
      </c>
      <c r="I106" s="78">
        <v>1</v>
      </c>
      <c r="J106" s="104">
        <v>45003</v>
      </c>
      <c r="K106" s="104">
        <v>45004</v>
      </c>
      <c r="L106" s="78">
        <v>1</v>
      </c>
      <c r="M106" s="81">
        <v>1</v>
      </c>
      <c r="N106" s="77"/>
      <c r="O106" s="77"/>
      <c r="P106" s="77"/>
      <c r="Q106" s="77"/>
      <c r="R106" s="77"/>
      <c r="S106" s="77"/>
      <c r="T106" s="77"/>
      <c r="U106" s="77"/>
      <c r="V106" s="77"/>
      <c r="W106" s="77"/>
      <c r="X106" s="77"/>
    </row>
    <row r="107" spans="1:24" ht="22">
      <c r="A107" s="236"/>
      <c r="B107" s="236"/>
      <c r="C107" s="79"/>
      <c r="D107" s="84" t="s">
        <v>196</v>
      </c>
      <c r="E107" s="89" t="s">
        <v>147</v>
      </c>
      <c r="F107" s="89" t="s">
        <v>97</v>
      </c>
      <c r="G107" s="104">
        <v>45004</v>
      </c>
      <c r="H107" s="104">
        <v>45005</v>
      </c>
      <c r="I107" s="78">
        <v>1</v>
      </c>
      <c r="J107" s="104">
        <v>45004</v>
      </c>
      <c r="K107" s="104">
        <v>45005</v>
      </c>
      <c r="L107" s="78">
        <v>1</v>
      </c>
      <c r="M107" s="81">
        <v>1</v>
      </c>
      <c r="N107" s="77"/>
      <c r="O107" s="77"/>
      <c r="P107" s="77"/>
      <c r="Q107" s="77"/>
      <c r="R107" s="77"/>
      <c r="S107" s="77"/>
      <c r="T107" s="77"/>
      <c r="U107" s="77"/>
      <c r="V107" s="77"/>
      <c r="W107" s="77"/>
      <c r="X107" s="77"/>
    </row>
    <row r="108" spans="1:24" ht="22">
      <c r="A108" s="236"/>
      <c r="B108" s="236"/>
      <c r="C108" s="79"/>
      <c r="D108" s="84" t="s">
        <v>197</v>
      </c>
      <c r="E108" s="89" t="s">
        <v>148</v>
      </c>
      <c r="F108" s="89" t="s">
        <v>97</v>
      </c>
      <c r="G108" s="104">
        <v>45004</v>
      </c>
      <c r="H108" s="104">
        <v>45005</v>
      </c>
      <c r="I108" s="78">
        <v>1</v>
      </c>
      <c r="J108" s="104">
        <v>45004</v>
      </c>
      <c r="K108" s="104">
        <v>45005</v>
      </c>
      <c r="L108" s="78">
        <v>1</v>
      </c>
      <c r="M108" s="81">
        <v>1</v>
      </c>
      <c r="N108" s="77"/>
      <c r="O108" s="77"/>
      <c r="P108" s="77"/>
      <c r="Q108" s="77"/>
      <c r="R108" s="77"/>
      <c r="S108" s="77"/>
      <c r="T108" s="77"/>
      <c r="U108" s="77"/>
      <c r="V108" s="77"/>
      <c r="W108" s="77"/>
      <c r="X108" s="77"/>
    </row>
    <row r="109" spans="1:24" ht="22">
      <c r="A109" s="236"/>
      <c r="B109" s="236"/>
      <c r="C109" s="79"/>
      <c r="D109" s="84" t="s">
        <v>198</v>
      </c>
      <c r="E109" s="89" t="s">
        <v>143</v>
      </c>
      <c r="F109" s="89" t="s">
        <v>97</v>
      </c>
      <c r="G109" s="104">
        <v>45004</v>
      </c>
      <c r="H109" s="104">
        <v>45005</v>
      </c>
      <c r="I109" s="78">
        <v>1</v>
      </c>
      <c r="J109" s="104">
        <v>45004</v>
      </c>
      <c r="K109" s="104">
        <v>45005</v>
      </c>
      <c r="L109" s="78">
        <v>1</v>
      </c>
      <c r="M109" s="81">
        <v>1</v>
      </c>
      <c r="N109" s="77"/>
      <c r="O109" s="77"/>
      <c r="P109" s="77"/>
      <c r="Q109" s="77"/>
      <c r="R109" s="77"/>
      <c r="S109" s="77"/>
      <c r="T109" s="77"/>
      <c r="U109" s="77"/>
      <c r="V109" s="77"/>
      <c r="W109" s="77"/>
      <c r="X109" s="77"/>
    </row>
    <row r="110" spans="1:24" ht="21" customHeight="1">
      <c r="A110" s="236"/>
      <c r="B110" s="236"/>
      <c r="C110" s="83">
        <v>14</v>
      </c>
      <c r="D110" s="79"/>
      <c r="E110" s="89" t="s">
        <v>199</v>
      </c>
      <c r="F110" s="89" t="s">
        <v>200</v>
      </c>
      <c r="G110" s="104">
        <v>45005</v>
      </c>
      <c r="H110" s="104">
        <v>45012</v>
      </c>
      <c r="I110" s="78">
        <v>7</v>
      </c>
      <c r="J110" s="104">
        <v>45005</v>
      </c>
      <c r="K110" s="104">
        <v>45022</v>
      </c>
      <c r="L110" s="78">
        <v>17</v>
      </c>
      <c r="M110" s="81">
        <v>1</v>
      </c>
      <c r="N110" s="77"/>
      <c r="O110" s="77"/>
      <c r="P110" s="77"/>
      <c r="Q110" s="77"/>
      <c r="R110" s="77"/>
      <c r="S110" s="77"/>
      <c r="T110" s="77"/>
      <c r="U110" s="77"/>
      <c r="V110" s="77"/>
      <c r="W110" s="77"/>
      <c r="X110" s="77"/>
    </row>
    <row r="111" spans="1:24" ht="23">
      <c r="A111" s="236"/>
      <c r="B111" s="236"/>
      <c r="C111" s="80"/>
      <c r="D111" s="84" t="s">
        <v>201</v>
      </c>
      <c r="E111" s="89" t="s">
        <v>157</v>
      </c>
      <c r="F111" s="89" t="s">
        <v>88</v>
      </c>
      <c r="G111" s="104">
        <v>45011</v>
      </c>
      <c r="H111" s="104">
        <v>45012</v>
      </c>
      <c r="I111" s="82">
        <v>1</v>
      </c>
      <c r="J111" s="104">
        <v>45011</v>
      </c>
      <c r="K111" s="104">
        <v>45012</v>
      </c>
      <c r="L111" s="82">
        <v>1</v>
      </c>
      <c r="M111" s="81">
        <v>1</v>
      </c>
      <c r="N111" s="77"/>
      <c r="O111" s="77"/>
      <c r="P111" s="77"/>
      <c r="Q111" s="77"/>
      <c r="R111" s="77"/>
      <c r="S111" s="77"/>
      <c r="T111" s="77"/>
      <c r="U111" s="77"/>
      <c r="V111" s="77"/>
      <c r="W111" s="77"/>
      <c r="X111" s="77"/>
    </row>
    <row r="112" spans="1:24" ht="23">
      <c r="A112" s="236"/>
      <c r="B112" s="236"/>
      <c r="C112" s="79"/>
      <c r="D112" s="84" t="s">
        <v>202</v>
      </c>
      <c r="E112" s="89" t="s">
        <v>158</v>
      </c>
      <c r="F112" s="89" t="s">
        <v>88</v>
      </c>
      <c r="G112" s="104">
        <v>45011</v>
      </c>
      <c r="H112" s="104">
        <v>45012</v>
      </c>
      <c r="I112" s="82">
        <v>1</v>
      </c>
      <c r="J112" s="104">
        <v>45011</v>
      </c>
      <c r="K112" s="104">
        <v>45012</v>
      </c>
      <c r="L112" s="85">
        <v>1</v>
      </c>
      <c r="M112" s="81">
        <v>1</v>
      </c>
      <c r="N112" s="77"/>
      <c r="O112" s="77"/>
      <c r="P112" s="77"/>
      <c r="Q112" s="77"/>
      <c r="R112" s="77"/>
      <c r="S112" s="77"/>
      <c r="T112" s="77"/>
      <c r="U112" s="77"/>
      <c r="V112" s="77"/>
      <c r="W112" s="77"/>
      <c r="X112" s="77"/>
    </row>
    <row r="113" spans="1:24" ht="23">
      <c r="A113" s="236"/>
      <c r="B113" s="236"/>
      <c r="C113" s="79"/>
      <c r="D113" s="84" t="s">
        <v>203</v>
      </c>
      <c r="E113" s="89" t="s">
        <v>117</v>
      </c>
      <c r="F113" s="89" t="s">
        <v>88</v>
      </c>
      <c r="G113" s="104">
        <v>45013</v>
      </c>
      <c r="H113" s="104">
        <v>45014</v>
      </c>
      <c r="I113" s="82">
        <v>1</v>
      </c>
      <c r="J113" s="104">
        <v>45013</v>
      </c>
      <c r="K113" s="104">
        <v>45014</v>
      </c>
      <c r="L113" s="82">
        <v>1</v>
      </c>
      <c r="M113" s="81">
        <v>1</v>
      </c>
      <c r="N113" s="77"/>
      <c r="O113" s="77"/>
      <c r="P113" s="77"/>
      <c r="Q113" s="77"/>
      <c r="R113" s="77"/>
      <c r="S113" s="77"/>
      <c r="T113" s="77"/>
      <c r="U113" s="77"/>
      <c r="V113" s="77"/>
      <c r="W113" s="77"/>
      <c r="X113" s="77"/>
    </row>
    <row r="114" spans="1:24" ht="23">
      <c r="A114" s="236"/>
      <c r="B114" s="236"/>
      <c r="C114" s="79"/>
      <c r="D114" s="84" t="s">
        <v>204</v>
      </c>
      <c r="E114" s="89" t="s">
        <v>159</v>
      </c>
      <c r="F114" s="89" t="s">
        <v>88</v>
      </c>
      <c r="G114" s="104">
        <v>45010</v>
      </c>
      <c r="H114" s="104">
        <v>45011</v>
      </c>
      <c r="I114" s="78">
        <v>1</v>
      </c>
      <c r="J114" s="104">
        <v>45010</v>
      </c>
      <c r="K114" s="104">
        <v>45012</v>
      </c>
      <c r="L114" s="82">
        <v>2</v>
      </c>
      <c r="M114" s="81">
        <v>1</v>
      </c>
      <c r="N114" s="77"/>
      <c r="O114" s="77"/>
      <c r="P114" s="77"/>
      <c r="Q114" s="77"/>
      <c r="R114" s="77"/>
      <c r="S114" s="77"/>
      <c r="T114" s="77"/>
      <c r="U114" s="77"/>
      <c r="V114" s="77"/>
      <c r="W114" s="77"/>
      <c r="X114" s="77"/>
    </row>
    <row r="115" spans="1:24" ht="22">
      <c r="A115" s="236"/>
      <c r="B115" s="236"/>
      <c r="C115" s="79"/>
      <c r="D115" s="84" t="s">
        <v>205</v>
      </c>
      <c r="E115" s="89" t="s">
        <v>103</v>
      </c>
      <c r="F115" s="89" t="s">
        <v>88</v>
      </c>
      <c r="G115" s="104">
        <v>45006</v>
      </c>
      <c r="H115" s="104">
        <v>45006</v>
      </c>
      <c r="I115" s="78">
        <v>1</v>
      </c>
      <c r="J115" s="104">
        <v>45006</v>
      </c>
      <c r="K115" s="104">
        <v>45007</v>
      </c>
      <c r="L115" s="78">
        <v>1</v>
      </c>
      <c r="M115" s="81">
        <v>1</v>
      </c>
      <c r="N115" s="77"/>
      <c r="O115" s="77"/>
      <c r="P115" s="77"/>
      <c r="Q115" s="77"/>
      <c r="R115" s="77"/>
      <c r="S115" s="77"/>
      <c r="T115" s="77"/>
      <c r="U115" s="77"/>
      <c r="V115" s="77"/>
      <c r="W115" s="77"/>
      <c r="X115" s="77"/>
    </row>
    <row r="116" spans="1:24" ht="22">
      <c r="A116" s="236"/>
      <c r="B116" s="236"/>
      <c r="C116" s="79"/>
      <c r="D116" s="84" t="s">
        <v>206</v>
      </c>
      <c r="E116" s="89" t="s">
        <v>161</v>
      </c>
      <c r="F116" s="89" t="s">
        <v>88</v>
      </c>
      <c r="G116" s="104">
        <v>45007</v>
      </c>
      <c r="H116" s="104">
        <v>45008</v>
      </c>
      <c r="I116" s="78">
        <v>1</v>
      </c>
      <c r="J116" s="104">
        <v>45007</v>
      </c>
      <c r="K116" s="104">
        <v>45008</v>
      </c>
      <c r="L116" s="78">
        <v>1</v>
      </c>
      <c r="M116" s="81">
        <v>1</v>
      </c>
      <c r="N116" s="77"/>
      <c r="O116" s="77"/>
      <c r="P116" s="77"/>
      <c r="Q116" s="77"/>
      <c r="R116" s="77"/>
      <c r="S116" s="77"/>
      <c r="T116" s="77"/>
      <c r="U116" s="77"/>
      <c r="V116" s="77"/>
      <c r="W116" s="77"/>
      <c r="X116" s="77"/>
    </row>
    <row r="117" spans="1:24" ht="23">
      <c r="A117" s="236"/>
      <c r="B117" s="236"/>
      <c r="C117" s="79"/>
      <c r="D117" s="84" t="s">
        <v>207</v>
      </c>
      <c r="E117" s="89" t="s">
        <v>162</v>
      </c>
      <c r="F117" s="89" t="s">
        <v>102</v>
      </c>
      <c r="G117" s="104">
        <v>45008</v>
      </c>
      <c r="H117" s="106">
        <v>45009</v>
      </c>
      <c r="I117" s="78">
        <v>1</v>
      </c>
      <c r="J117" s="104">
        <v>45008</v>
      </c>
      <c r="K117" s="104">
        <v>45009</v>
      </c>
      <c r="L117" s="82">
        <v>1</v>
      </c>
      <c r="M117" s="81">
        <v>1</v>
      </c>
      <c r="N117" s="77"/>
      <c r="O117" s="77"/>
      <c r="P117" s="77"/>
      <c r="Q117" s="77"/>
      <c r="R117" s="77"/>
      <c r="S117" s="77"/>
      <c r="T117" s="77"/>
      <c r="U117" s="77"/>
      <c r="V117" s="77"/>
      <c r="W117" s="77"/>
      <c r="X117" s="77"/>
    </row>
    <row r="118" spans="1:24" ht="22">
      <c r="A118" s="236"/>
      <c r="B118" s="236"/>
      <c r="C118" s="79"/>
      <c r="D118" s="84" t="s">
        <v>208</v>
      </c>
      <c r="E118" s="89" t="s">
        <v>163</v>
      </c>
      <c r="F118" s="89" t="s">
        <v>88</v>
      </c>
      <c r="G118" s="104">
        <v>45008</v>
      </c>
      <c r="H118" s="104">
        <v>45009</v>
      </c>
      <c r="I118" s="78">
        <v>1</v>
      </c>
      <c r="J118" s="104">
        <v>45008</v>
      </c>
      <c r="K118" s="106">
        <v>45011</v>
      </c>
      <c r="L118" s="78">
        <v>1</v>
      </c>
      <c r="M118" s="81">
        <v>1</v>
      </c>
      <c r="N118" s="77"/>
      <c r="O118" s="77"/>
      <c r="P118" s="77"/>
      <c r="Q118" s="77"/>
      <c r="R118" s="77"/>
      <c r="S118" s="77"/>
      <c r="T118" s="77"/>
      <c r="U118" s="77"/>
      <c r="V118" s="77"/>
      <c r="W118" s="77"/>
      <c r="X118" s="77"/>
    </row>
    <row r="119" spans="1:24" ht="22">
      <c r="A119" s="236"/>
      <c r="B119" s="236"/>
      <c r="C119" s="79"/>
      <c r="D119" s="84" t="s">
        <v>209</v>
      </c>
      <c r="E119" s="89" t="s">
        <v>113</v>
      </c>
      <c r="F119" s="89" t="s">
        <v>88</v>
      </c>
      <c r="G119" s="106">
        <v>45016</v>
      </c>
      <c r="H119" s="104">
        <v>45019</v>
      </c>
      <c r="I119" s="78">
        <v>1</v>
      </c>
      <c r="J119" s="106">
        <v>45016</v>
      </c>
      <c r="K119" s="104">
        <v>45019</v>
      </c>
      <c r="L119" s="78">
        <v>1</v>
      </c>
      <c r="M119" s="81">
        <v>1</v>
      </c>
      <c r="N119" s="77"/>
      <c r="O119" s="77"/>
      <c r="P119" s="77"/>
      <c r="Q119" s="77"/>
      <c r="R119" s="77"/>
      <c r="S119" s="77"/>
      <c r="T119" s="77"/>
      <c r="U119" s="77"/>
      <c r="V119" s="77"/>
      <c r="W119" s="77"/>
      <c r="X119" s="77"/>
    </row>
    <row r="120" spans="1:24" ht="22">
      <c r="A120" s="236"/>
      <c r="B120" s="236"/>
      <c r="C120" s="79"/>
      <c r="D120" s="84" t="s">
        <v>210</v>
      </c>
      <c r="E120" s="89" t="s">
        <v>164</v>
      </c>
      <c r="F120" s="91" t="s">
        <v>88</v>
      </c>
      <c r="G120" s="106">
        <v>45016</v>
      </c>
      <c r="H120" s="104">
        <v>45019</v>
      </c>
      <c r="I120" s="78">
        <v>1</v>
      </c>
      <c r="J120" s="106">
        <v>45016</v>
      </c>
      <c r="K120" s="104">
        <v>45019</v>
      </c>
      <c r="L120" s="78">
        <v>1</v>
      </c>
      <c r="M120" s="81">
        <v>1</v>
      </c>
      <c r="N120" s="77"/>
      <c r="O120" s="77"/>
      <c r="P120" s="77"/>
      <c r="Q120" s="77"/>
      <c r="R120" s="77"/>
      <c r="S120" s="77"/>
      <c r="T120" s="77"/>
      <c r="U120" s="77"/>
      <c r="V120" s="77"/>
      <c r="W120" s="77"/>
      <c r="X120" s="77"/>
    </row>
    <row r="121" spans="1:24" ht="22">
      <c r="A121" s="236"/>
      <c r="B121" s="236"/>
      <c r="C121" s="79"/>
      <c r="D121" s="84" t="s">
        <v>211</v>
      </c>
      <c r="E121" s="89" t="s">
        <v>120</v>
      </c>
      <c r="F121" s="89" t="s">
        <v>88</v>
      </c>
      <c r="G121" s="104">
        <v>45008</v>
      </c>
      <c r="H121" s="104">
        <v>45008</v>
      </c>
      <c r="I121" s="78">
        <v>1</v>
      </c>
      <c r="J121" s="104">
        <v>45008</v>
      </c>
      <c r="K121" s="104">
        <v>45008</v>
      </c>
      <c r="L121" s="78">
        <v>1</v>
      </c>
      <c r="M121" s="81">
        <v>1</v>
      </c>
      <c r="N121" s="77"/>
      <c r="O121" s="77"/>
      <c r="P121" s="77"/>
      <c r="Q121" s="77"/>
      <c r="R121" s="77"/>
      <c r="S121" s="77"/>
      <c r="T121" s="77"/>
      <c r="U121" s="77"/>
      <c r="V121" s="77"/>
      <c r="W121" s="77"/>
      <c r="X121" s="77"/>
    </row>
    <row r="122" spans="1:24" ht="22">
      <c r="A122" s="236"/>
      <c r="B122" s="236"/>
      <c r="C122" s="79"/>
      <c r="D122" s="84" t="s">
        <v>212</v>
      </c>
      <c r="E122" s="89" t="s">
        <v>121</v>
      </c>
      <c r="F122" s="89" t="s">
        <v>88</v>
      </c>
      <c r="G122" s="104">
        <v>45008</v>
      </c>
      <c r="H122" s="104">
        <v>45008</v>
      </c>
      <c r="I122" s="78">
        <v>1</v>
      </c>
      <c r="J122" s="104">
        <v>45008</v>
      </c>
      <c r="K122" s="104">
        <v>45008</v>
      </c>
      <c r="L122" s="78">
        <v>1</v>
      </c>
      <c r="M122" s="81">
        <v>1</v>
      </c>
      <c r="N122" s="77"/>
      <c r="O122" s="77"/>
      <c r="P122" s="77"/>
      <c r="Q122" s="77"/>
      <c r="R122" s="77"/>
      <c r="S122" s="77"/>
      <c r="T122" s="77"/>
      <c r="U122" s="77"/>
      <c r="V122" s="77"/>
      <c r="W122" s="77"/>
      <c r="X122" s="77"/>
    </row>
    <row r="123" spans="1:24" ht="22">
      <c r="A123" s="236"/>
      <c r="B123" s="236"/>
      <c r="C123" s="79"/>
      <c r="D123" s="84" t="s">
        <v>213</v>
      </c>
      <c r="E123" s="89" t="s">
        <v>165</v>
      </c>
      <c r="F123" s="89" t="s">
        <v>88</v>
      </c>
      <c r="G123" s="104">
        <v>45008</v>
      </c>
      <c r="H123" s="104">
        <v>45008</v>
      </c>
      <c r="I123" s="78">
        <v>1</v>
      </c>
      <c r="J123" s="104">
        <v>45008</v>
      </c>
      <c r="K123" s="104">
        <v>45008</v>
      </c>
      <c r="L123" s="78">
        <v>1</v>
      </c>
      <c r="M123" s="81">
        <v>1</v>
      </c>
      <c r="N123" s="77"/>
      <c r="O123" s="77"/>
      <c r="P123" s="77"/>
      <c r="Q123" s="77"/>
      <c r="R123" s="77"/>
      <c r="S123" s="77"/>
      <c r="T123" s="77"/>
      <c r="U123" s="77"/>
      <c r="V123" s="77"/>
      <c r="W123" s="77"/>
      <c r="X123" s="77"/>
    </row>
    <row r="124" spans="1:24" ht="22">
      <c r="A124" s="236"/>
      <c r="B124" s="236"/>
      <c r="C124" s="79"/>
      <c r="D124" s="84" t="s">
        <v>214</v>
      </c>
      <c r="E124" s="89" t="s">
        <v>166</v>
      </c>
      <c r="F124" s="89" t="s">
        <v>102</v>
      </c>
      <c r="G124" s="104">
        <v>45015</v>
      </c>
      <c r="H124" s="104">
        <v>45016</v>
      </c>
      <c r="I124" s="78">
        <v>1</v>
      </c>
      <c r="J124" s="104">
        <v>45015</v>
      </c>
      <c r="K124" s="104">
        <v>44986</v>
      </c>
      <c r="L124" s="78">
        <v>2</v>
      </c>
      <c r="M124" s="81">
        <v>1</v>
      </c>
      <c r="N124" s="77"/>
      <c r="O124" s="77"/>
      <c r="P124" s="77"/>
      <c r="Q124" s="77"/>
      <c r="R124" s="77"/>
      <c r="S124" s="77"/>
      <c r="T124" s="77"/>
      <c r="U124" s="77"/>
      <c r="V124" s="77"/>
      <c r="W124" s="77"/>
      <c r="X124" s="77"/>
    </row>
    <row r="125" spans="1:24" ht="22">
      <c r="A125" s="236"/>
      <c r="B125" s="236"/>
      <c r="C125" s="79"/>
      <c r="D125" s="84" t="s">
        <v>215</v>
      </c>
      <c r="E125" s="89" t="s">
        <v>116</v>
      </c>
      <c r="F125" s="89" t="s">
        <v>102</v>
      </c>
      <c r="G125" s="104">
        <v>45012</v>
      </c>
      <c r="H125" s="104">
        <v>45013</v>
      </c>
      <c r="I125" s="78">
        <v>1</v>
      </c>
      <c r="J125" s="104">
        <v>45012</v>
      </c>
      <c r="K125" s="104">
        <v>45015</v>
      </c>
      <c r="L125" s="78">
        <v>3</v>
      </c>
      <c r="M125" s="81">
        <v>1</v>
      </c>
      <c r="N125" s="77"/>
      <c r="O125" s="77"/>
      <c r="P125" s="77"/>
      <c r="Q125" s="77"/>
      <c r="R125" s="77"/>
      <c r="S125" s="77"/>
      <c r="T125" s="77"/>
      <c r="U125" s="77"/>
      <c r="V125" s="77"/>
      <c r="W125" s="77"/>
      <c r="X125" s="77"/>
    </row>
    <row r="126" spans="1:24" ht="22">
      <c r="A126" s="236"/>
      <c r="B126" s="236"/>
      <c r="C126" s="79"/>
      <c r="D126" s="84" t="s">
        <v>216</v>
      </c>
      <c r="E126" s="89" t="s">
        <v>105</v>
      </c>
      <c r="F126" s="89" t="s">
        <v>88</v>
      </c>
      <c r="G126" s="104">
        <v>45008</v>
      </c>
      <c r="H126" s="104">
        <v>45009</v>
      </c>
      <c r="I126" s="78">
        <v>1</v>
      </c>
      <c r="J126" s="104">
        <v>45008</v>
      </c>
      <c r="K126" s="104">
        <v>45009</v>
      </c>
      <c r="L126" s="78">
        <v>1</v>
      </c>
      <c r="M126" s="81">
        <v>1</v>
      </c>
      <c r="N126" s="77"/>
      <c r="O126" s="77"/>
      <c r="P126" s="77"/>
      <c r="Q126" s="77"/>
      <c r="R126" s="77"/>
      <c r="S126" s="77"/>
      <c r="T126" s="77"/>
      <c r="U126" s="77"/>
      <c r="V126" s="77"/>
      <c r="W126" s="77"/>
      <c r="X126" s="77"/>
    </row>
    <row r="127" spans="1:24" ht="22">
      <c r="A127" s="236"/>
      <c r="B127" s="236"/>
      <c r="C127" s="79"/>
      <c r="D127" s="84" t="s">
        <v>217</v>
      </c>
      <c r="E127" s="89" t="s">
        <v>167</v>
      </c>
      <c r="F127" s="89" t="s">
        <v>88</v>
      </c>
      <c r="G127" s="104">
        <v>45009</v>
      </c>
      <c r="H127" s="104">
        <v>45010</v>
      </c>
      <c r="I127" s="78">
        <v>1</v>
      </c>
      <c r="J127" s="104">
        <v>45009</v>
      </c>
      <c r="K127" s="104">
        <v>45010</v>
      </c>
      <c r="L127" s="78">
        <v>1</v>
      </c>
      <c r="M127" s="81">
        <v>1</v>
      </c>
      <c r="N127" s="77"/>
      <c r="O127" s="77"/>
      <c r="P127" s="77"/>
      <c r="Q127" s="77"/>
      <c r="R127" s="77"/>
      <c r="S127" s="77"/>
      <c r="T127" s="77"/>
      <c r="U127" s="77"/>
      <c r="V127" s="77"/>
      <c r="W127" s="77"/>
      <c r="X127" s="77"/>
    </row>
    <row r="128" spans="1:24" ht="22">
      <c r="A128" s="236"/>
      <c r="B128" s="236"/>
      <c r="C128" s="79"/>
      <c r="D128" s="84" t="s">
        <v>218</v>
      </c>
      <c r="E128" s="89" t="s">
        <v>168</v>
      </c>
      <c r="F128" s="89" t="s">
        <v>102</v>
      </c>
      <c r="G128" s="104">
        <v>44987</v>
      </c>
      <c r="H128" s="104">
        <v>44989</v>
      </c>
      <c r="I128" s="78">
        <v>2</v>
      </c>
      <c r="J128" s="104">
        <v>44987</v>
      </c>
      <c r="K128" s="104">
        <v>45022</v>
      </c>
      <c r="L128" s="78">
        <v>4</v>
      </c>
      <c r="M128" s="81">
        <v>1</v>
      </c>
      <c r="N128" s="77"/>
      <c r="O128" s="77"/>
      <c r="P128" s="77"/>
      <c r="Q128" s="77"/>
      <c r="R128" s="77"/>
      <c r="S128" s="77"/>
      <c r="T128" s="77"/>
      <c r="U128" s="77"/>
      <c r="V128" s="77"/>
      <c r="W128" s="77"/>
      <c r="X128" s="77"/>
    </row>
    <row r="129" spans="1:24" ht="22">
      <c r="A129" s="236"/>
      <c r="B129" s="236"/>
      <c r="C129" s="79"/>
      <c r="D129" s="84" t="s">
        <v>219</v>
      </c>
      <c r="E129" s="89" t="s">
        <v>169</v>
      </c>
      <c r="F129" s="89" t="s">
        <v>102</v>
      </c>
      <c r="G129" s="104">
        <v>44987</v>
      </c>
      <c r="H129" s="104">
        <v>44989</v>
      </c>
      <c r="I129" s="78">
        <v>2</v>
      </c>
      <c r="J129" s="106">
        <v>44987</v>
      </c>
      <c r="K129" s="104">
        <v>45022</v>
      </c>
      <c r="L129" s="78">
        <v>4</v>
      </c>
      <c r="M129" s="81">
        <v>1</v>
      </c>
      <c r="N129" s="77"/>
      <c r="O129" s="77"/>
      <c r="P129" s="77"/>
      <c r="Q129" s="77"/>
      <c r="R129" s="77"/>
      <c r="S129" s="77"/>
      <c r="T129" s="77"/>
      <c r="U129" s="77"/>
      <c r="V129" s="77"/>
      <c r="W129" s="77"/>
      <c r="X129" s="77"/>
    </row>
    <row r="130" spans="1:24" ht="21" customHeight="1">
      <c r="A130" s="236"/>
      <c r="B130" s="236"/>
      <c r="C130" s="78">
        <v>15</v>
      </c>
      <c r="D130" s="79"/>
      <c r="E130" s="89" t="s">
        <v>220</v>
      </c>
      <c r="F130" s="89" t="s">
        <v>108</v>
      </c>
      <c r="G130" s="107">
        <v>45008</v>
      </c>
      <c r="H130" s="106">
        <v>45014</v>
      </c>
      <c r="I130" s="82">
        <v>7</v>
      </c>
      <c r="J130" s="107">
        <v>45008</v>
      </c>
      <c r="K130" s="106">
        <v>45023</v>
      </c>
      <c r="L130" s="82">
        <v>16</v>
      </c>
      <c r="M130" s="81">
        <v>1</v>
      </c>
      <c r="N130" s="77"/>
      <c r="O130" s="77"/>
      <c r="P130" s="77"/>
      <c r="Q130" s="77"/>
      <c r="R130" s="77"/>
      <c r="S130" s="77"/>
      <c r="T130" s="77"/>
      <c r="U130" s="77"/>
      <c r="V130" s="77"/>
      <c r="W130" s="77"/>
      <c r="X130" s="77"/>
    </row>
    <row r="131" spans="1:24" ht="22">
      <c r="A131" s="236"/>
      <c r="B131" s="236"/>
      <c r="C131" s="79"/>
      <c r="D131" s="84" t="s">
        <v>221</v>
      </c>
      <c r="E131" s="89" t="s">
        <v>222</v>
      </c>
      <c r="F131" s="89" t="s">
        <v>108</v>
      </c>
      <c r="G131" s="106">
        <v>45008</v>
      </c>
      <c r="H131" s="106">
        <v>45015</v>
      </c>
      <c r="I131" s="78">
        <v>1</v>
      </c>
      <c r="J131" s="106">
        <v>45008</v>
      </c>
      <c r="K131" s="106">
        <v>45022</v>
      </c>
      <c r="L131" s="78">
        <v>1</v>
      </c>
      <c r="M131" s="81">
        <v>1</v>
      </c>
      <c r="N131" s="77"/>
      <c r="O131" s="77"/>
      <c r="P131" s="77"/>
      <c r="Q131" s="77"/>
      <c r="R131" s="77"/>
      <c r="S131" s="77"/>
      <c r="T131" s="77"/>
      <c r="U131" s="77"/>
      <c r="V131" s="77"/>
      <c r="W131" s="77"/>
      <c r="X131" s="77"/>
    </row>
    <row r="132" spans="1:24" ht="22">
      <c r="A132" s="236"/>
      <c r="B132" s="236"/>
      <c r="C132" s="79"/>
      <c r="D132" s="84" t="s">
        <v>223</v>
      </c>
      <c r="E132" s="89" t="s">
        <v>172</v>
      </c>
      <c r="F132" s="89" t="s">
        <v>108</v>
      </c>
      <c r="G132" s="106">
        <v>45009</v>
      </c>
      <c r="H132" s="106">
        <v>45016</v>
      </c>
      <c r="I132" s="78">
        <v>1</v>
      </c>
      <c r="J132" s="106">
        <v>45009</v>
      </c>
      <c r="K132" s="106">
        <v>45023</v>
      </c>
      <c r="L132" s="78">
        <v>1</v>
      </c>
      <c r="M132" s="81">
        <v>1</v>
      </c>
      <c r="N132" s="77"/>
      <c r="O132" s="77"/>
      <c r="P132" s="77"/>
      <c r="Q132" s="77"/>
      <c r="R132" s="77"/>
      <c r="S132" s="77"/>
      <c r="T132" s="77"/>
      <c r="U132" s="77"/>
      <c r="V132" s="77"/>
      <c r="W132" s="77"/>
      <c r="X132" s="77"/>
    </row>
    <row r="133" spans="1:24" ht="22">
      <c r="A133" s="236"/>
      <c r="B133" s="236"/>
      <c r="C133" s="79"/>
      <c r="D133" s="84" t="s">
        <v>224</v>
      </c>
      <c r="E133" s="89" t="s">
        <v>173</v>
      </c>
      <c r="F133" s="89" t="s">
        <v>108</v>
      </c>
      <c r="G133" s="106">
        <v>45010</v>
      </c>
      <c r="H133" s="106">
        <v>45017</v>
      </c>
      <c r="I133" s="78">
        <v>1</v>
      </c>
      <c r="J133" s="106">
        <v>45010</v>
      </c>
      <c r="K133" s="106">
        <v>45024</v>
      </c>
      <c r="L133" s="78">
        <v>1</v>
      </c>
      <c r="M133" s="81">
        <v>1</v>
      </c>
      <c r="N133" s="77"/>
      <c r="O133" s="77"/>
      <c r="P133" s="77"/>
      <c r="Q133" s="77"/>
      <c r="R133" s="77"/>
      <c r="S133" s="77"/>
      <c r="T133" s="77"/>
      <c r="U133" s="77"/>
      <c r="V133" s="77"/>
      <c r="W133" s="77"/>
      <c r="X133" s="77"/>
    </row>
    <row r="134" spans="1:24" ht="22">
      <c r="A134" s="236"/>
      <c r="B134" s="236"/>
      <c r="C134" s="79"/>
      <c r="D134" s="84" t="s">
        <v>225</v>
      </c>
      <c r="E134" s="89" t="s">
        <v>174</v>
      </c>
      <c r="F134" s="89" t="s">
        <v>108</v>
      </c>
      <c r="G134" s="106">
        <v>45011</v>
      </c>
      <c r="H134" s="106">
        <v>45018</v>
      </c>
      <c r="I134" s="78">
        <v>1</v>
      </c>
      <c r="J134" s="106">
        <v>45011</v>
      </c>
      <c r="K134" s="106">
        <v>45025</v>
      </c>
      <c r="L134" s="78">
        <v>1</v>
      </c>
      <c r="M134" s="81">
        <v>1</v>
      </c>
      <c r="N134" s="77"/>
      <c r="O134" s="77"/>
      <c r="P134" s="77"/>
      <c r="Q134" s="77"/>
      <c r="R134" s="77"/>
      <c r="S134" s="77"/>
      <c r="T134" s="77"/>
      <c r="U134" s="77"/>
      <c r="V134" s="77"/>
      <c r="W134" s="77"/>
      <c r="X134" s="77"/>
    </row>
    <row r="135" spans="1:24" ht="22">
      <c r="A135" s="236"/>
      <c r="B135" s="236"/>
      <c r="C135" s="79"/>
      <c r="D135" s="84" t="s">
        <v>226</v>
      </c>
      <c r="E135" s="89" t="s">
        <v>175</v>
      </c>
      <c r="F135" s="89" t="s">
        <v>108</v>
      </c>
      <c r="G135" s="106">
        <v>45012</v>
      </c>
      <c r="H135" s="106">
        <v>45019</v>
      </c>
      <c r="I135" s="78">
        <v>1</v>
      </c>
      <c r="J135" s="106">
        <v>45012</v>
      </c>
      <c r="K135" s="106">
        <v>45026</v>
      </c>
      <c r="L135" s="78">
        <v>1</v>
      </c>
      <c r="M135" s="81">
        <v>1</v>
      </c>
      <c r="N135" s="77"/>
      <c r="O135" s="77"/>
      <c r="P135" s="77"/>
      <c r="Q135" s="77"/>
      <c r="R135" s="77"/>
      <c r="S135" s="77"/>
      <c r="T135" s="77"/>
      <c r="U135" s="77"/>
      <c r="V135" s="77"/>
      <c r="W135" s="77"/>
      <c r="X135" s="77"/>
    </row>
    <row r="136" spans="1:24" ht="22">
      <c r="A136" s="236"/>
      <c r="B136" s="236"/>
      <c r="C136" s="79"/>
      <c r="D136" s="84" t="s">
        <v>227</v>
      </c>
      <c r="E136" s="89" t="s">
        <v>228</v>
      </c>
      <c r="F136" s="89" t="s">
        <v>108</v>
      </c>
      <c r="G136" s="106">
        <v>45013</v>
      </c>
      <c r="H136" s="106">
        <v>45020</v>
      </c>
      <c r="I136" s="78">
        <v>1</v>
      </c>
      <c r="J136" s="106">
        <v>45013</v>
      </c>
      <c r="K136" s="106">
        <v>45027</v>
      </c>
      <c r="L136" s="78">
        <v>1</v>
      </c>
      <c r="M136" s="81">
        <v>1</v>
      </c>
      <c r="N136" s="77"/>
      <c r="O136" s="77"/>
      <c r="P136" s="77"/>
      <c r="Q136" s="77"/>
      <c r="R136" s="77"/>
      <c r="S136" s="77"/>
      <c r="T136" s="77"/>
      <c r="U136" s="77"/>
      <c r="V136" s="77"/>
      <c r="W136" s="77"/>
      <c r="X136" s="77"/>
    </row>
    <row r="137" spans="1:24" ht="22">
      <c r="A137" s="236"/>
      <c r="B137" s="236"/>
      <c r="C137" s="79"/>
      <c r="D137" s="84" t="s">
        <v>229</v>
      </c>
      <c r="E137" s="89" t="s">
        <v>134</v>
      </c>
      <c r="F137" s="89" t="s">
        <v>108</v>
      </c>
      <c r="G137" s="106">
        <v>45014</v>
      </c>
      <c r="H137" s="106">
        <v>45021</v>
      </c>
      <c r="I137" s="78">
        <v>1</v>
      </c>
      <c r="J137" s="106">
        <v>45014</v>
      </c>
      <c r="K137" s="106">
        <v>45028</v>
      </c>
      <c r="L137" s="78">
        <v>1</v>
      </c>
      <c r="M137" s="81">
        <v>1</v>
      </c>
      <c r="N137" s="77"/>
      <c r="O137" s="77"/>
      <c r="P137" s="77"/>
      <c r="Q137" s="77"/>
      <c r="R137" s="77"/>
      <c r="S137" s="77"/>
      <c r="T137" s="77"/>
      <c r="U137" s="77"/>
      <c r="V137" s="77"/>
      <c r="W137" s="77"/>
      <c r="X137" s="77"/>
    </row>
    <row r="138" spans="1:24" ht="23">
      <c r="A138" s="236"/>
      <c r="B138" s="236"/>
      <c r="C138" s="79"/>
      <c r="D138" s="84" t="s">
        <v>230</v>
      </c>
      <c r="E138" s="89" t="s">
        <v>131</v>
      </c>
      <c r="F138" s="89" t="s">
        <v>108</v>
      </c>
      <c r="G138" s="106">
        <v>45016</v>
      </c>
      <c r="H138" s="106">
        <v>45023</v>
      </c>
      <c r="I138" s="78">
        <v>2</v>
      </c>
      <c r="J138" s="106">
        <v>45016</v>
      </c>
      <c r="K138" s="106">
        <v>45030</v>
      </c>
      <c r="L138" s="82">
        <v>1</v>
      </c>
      <c r="M138" s="81">
        <v>1</v>
      </c>
      <c r="N138" s="77"/>
      <c r="O138" s="77"/>
      <c r="P138" s="77"/>
      <c r="Q138" s="77"/>
      <c r="R138" s="77"/>
      <c r="S138" s="77"/>
      <c r="T138" s="77"/>
      <c r="U138" s="77"/>
      <c r="V138" s="77"/>
      <c r="W138" s="77"/>
      <c r="X138" s="77"/>
    </row>
    <row r="139" spans="1:24" ht="22">
      <c r="A139" s="236"/>
      <c r="B139" s="236"/>
      <c r="C139" s="79"/>
      <c r="D139" s="84" t="s">
        <v>231</v>
      </c>
      <c r="E139" s="89" t="s">
        <v>177</v>
      </c>
      <c r="F139" s="89" t="s">
        <v>108</v>
      </c>
      <c r="G139" s="106">
        <v>45017</v>
      </c>
      <c r="H139" s="106">
        <v>45024</v>
      </c>
      <c r="I139" s="78">
        <v>1</v>
      </c>
      <c r="J139" s="106">
        <v>45017</v>
      </c>
      <c r="K139" s="106">
        <v>45031</v>
      </c>
      <c r="L139" s="78">
        <v>2</v>
      </c>
      <c r="M139" s="81">
        <v>1</v>
      </c>
      <c r="N139" s="77"/>
      <c r="O139" s="77"/>
      <c r="P139" s="77"/>
      <c r="Q139" s="77"/>
      <c r="R139" s="77"/>
      <c r="S139" s="77"/>
      <c r="T139" s="77"/>
      <c r="U139" s="77"/>
      <c r="V139" s="77"/>
      <c r="W139" s="77"/>
      <c r="X139" s="77"/>
    </row>
    <row r="140" spans="1:24" ht="22">
      <c r="A140" s="236"/>
      <c r="B140" s="236"/>
      <c r="C140" s="79"/>
      <c r="D140" s="84" t="s">
        <v>232</v>
      </c>
      <c r="E140" s="89" t="s">
        <v>178</v>
      </c>
      <c r="F140" s="89" t="s">
        <v>108</v>
      </c>
      <c r="G140" s="106">
        <v>45018</v>
      </c>
      <c r="H140" s="106">
        <v>45025</v>
      </c>
      <c r="I140" s="78">
        <v>1</v>
      </c>
      <c r="J140" s="106">
        <v>45018</v>
      </c>
      <c r="K140" s="106">
        <v>45032</v>
      </c>
      <c r="L140" s="78">
        <v>3</v>
      </c>
      <c r="M140" s="81">
        <v>1</v>
      </c>
      <c r="N140" s="77"/>
      <c r="O140" s="77"/>
      <c r="P140" s="77"/>
      <c r="Q140" s="77"/>
      <c r="R140" s="77"/>
      <c r="S140" s="77"/>
      <c r="T140" s="77"/>
      <c r="U140" s="77"/>
      <c r="V140" s="77"/>
      <c r="W140" s="77"/>
      <c r="X140" s="77"/>
    </row>
    <row r="141" spans="1:24" ht="22">
      <c r="A141" s="236"/>
      <c r="B141" s="236"/>
      <c r="C141" s="79"/>
      <c r="D141" s="84" t="s">
        <v>233</v>
      </c>
      <c r="E141" s="89" t="s">
        <v>179</v>
      </c>
      <c r="F141" s="89" t="s">
        <v>108</v>
      </c>
      <c r="G141" s="106">
        <v>45019</v>
      </c>
      <c r="H141" s="106">
        <v>45026</v>
      </c>
      <c r="I141" s="78">
        <v>1</v>
      </c>
      <c r="J141" s="106">
        <v>45019</v>
      </c>
      <c r="K141" s="106">
        <v>45033</v>
      </c>
      <c r="L141" s="78">
        <v>5</v>
      </c>
      <c r="M141" s="81">
        <v>1</v>
      </c>
      <c r="N141" s="77"/>
      <c r="O141" s="77"/>
      <c r="P141" s="77"/>
      <c r="Q141" s="77"/>
      <c r="R141" s="77"/>
      <c r="S141" s="77"/>
      <c r="T141" s="77"/>
      <c r="U141" s="77"/>
      <c r="V141" s="77"/>
      <c r="W141" s="77"/>
      <c r="X141" s="77"/>
    </row>
    <row r="142" spans="1:24" ht="21" customHeight="1">
      <c r="A142" s="236"/>
      <c r="B142" s="236"/>
      <c r="C142" s="78">
        <v>16</v>
      </c>
      <c r="D142" s="79"/>
      <c r="E142" s="89" t="s">
        <v>234</v>
      </c>
      <c r="F142" s="89" t="s">
        <v>97</v>
      </c>
      <c r="G142" s="104">
        <v>45005</v>
      </c>
      <c r="H142" s="104">
        <v>45023</v>
      </c>
      <c r="I142" s="82">
        <v>18</v>
      </c>
      <c r="J142" s="104">
        <v>45005</v>
      </c>
      <c r="K142" s="104">
        <v>45023</v>
      </c>
      <c r="L142" s="82">
        <v>18</v>
      </c>
      <c r="M142" s="81">
        <v>1</v>
      </c>
      <c r="N142" s="77"/>
      <c r="O142" s="77"/>
      <c r="P142" s="77"/>
      <c r="Q142" s="77"/>
      <c r="R142" s="77"/>
      <c r="S142" s="77"/>
      <c r="T142" s="77"/>
      <c r="U142" s="77"/>
      <c r="V142" s="77"/>
      <c r="W142" s="77"/>
      <c r="X142" s="77"/>
    </row>
    <row r="143" spans="1:24" ht="23">
      <c r="A143" s="236"/>
      <c r="B143" s="236"/>
      <c r="C143" s="79"/>
      <c r="D143" s="84" t="s">
        <v>235</v>
      </c>
      <c r="E143" s="89" t="s">
        <v>236</v>
      </c>
      <c r="F143" s="89" t="s">
        <v>97</v>
      </c>
      <c r="G143" s="106">
        <v>45021</v>
      </c>
      <c r="H143" s="104">
        <v>45022</v>
      </c>
      <c r="I143" s="78">
        <v>1</v>
      </c>
      <c r="J143" s="106">
        <v>45021</v>
      </c>
      <c r="K143" s="104">
        <v>45022</v>
      </c>
      <c r="L143" s="82">
        <v>1</v>
      </c>
      <c r="M143" s="81">
        <v>1</v>
      </c>
      <c r="N143" s="77"/>
      <c r="O143" s="77"/>
      <c r="P143" s="77"/>
      <c r="Q143" s="77"/>
      <c r="R143" s="77"/>
      <c r="S143" s="77"/>
      <c r="T143" s="77"/>
      <c r="U143" s="77"/>
      <c r="V143" s="77"/>
      <c r="W143" s="77"/>
      <c r="X143" s="77"/>
    </row>
    <row r="144" spans="1:24" ht="21" customHeight="1">
      <c r="A144" s="236"/>
      <c r="B144" s="236"/>
      <c r="C144" s="79"/>
      <c r="D144" s="84" t="s">
        <v>237</v>
      </c>
      <c r="E144" s="89" t="s">
        <v>185</v>
      </c>
      <c r="F144" s="89" t="s">
        <v>97</v>
      </c>
      <c r="G144" s="106">
        <v>45020</v>
      </c>
      <c r="H144" s="106">
        <v>45021</v>
      </c>
      <c r="I144" s="78">
        <v>1</v>
      </c>
      <c r="J144" s="106">
        <v>45020</v>
      </c>
      <c r="K144" s="106">
        <v>45021</v>
      </c>
      <c r="L144" s="82">
        <v>1</v>
      </c>
      <c r="M144" s="81">
        <v>1</v>
      </c>
      <c r="N144" s="77"/>
      <c r="O144" s="77"/>
      <c r="P144" s="77"/>
      <c r="Q144" s="77"/>
      <c r="R144" s="77"/>
      <c r="S144" s="77"/>
      <c r="T144" s="77"/>
      <c r="U144" s="77"/>
      <c r="V144" s="77"/>
      <c r="W144" s="77"/>
      <c r="X144" s="77"/>
    </row>
    <row r="145" spans="1:26" ht="23">
      <c r="A145" s="236"/>
      <c r="B145" s="236"/>
      <c r="C145" s="79"/>
      <c r="D145" s="84" t="s">
        <v>238</v>
      </c>
      <c r="E145" s="89" t="s">
        <v>187</v>
      </c>
      <c r="F145" s="89" t="s">
        <v>97</v>
      </c>
      <c r="G145" s="106">
        <v>45020</v>
      </c>
      <c r="H145" s="106">
        <v>45021</v>
      </c>
      <c r="I145" s="78">
        <v>1</v>
      </c>
      <c r="J145" s="106">
        <v>45021</v>
      </c>
      <c r="K145" s="104">
        <v>45022</v>
      </c>
      <c r="L145" s="82">
        <v>1</v>
      </c>
      <c r="M145" s="81">
        <v>1</v>
      </c>
      <c r="N145" s="77"/>
      <c r="O145" s="77"/>
      <c r="P145" s="77"/>
      <c r="Q145" s="77"/>
      <c r="R145" s="77"/>
      <c r="S145" s="77"/>
      <c r="T145" s="77"/>
      <c r="U145" s="77"/>
      <c r="V145" s="77"/>
      <c r="W145" s="77"/>
      <c r="X145" s="77"/>
    </row>
    <row r="146" spans="1:26" ht="22">
      <c r="A146" s="236"/>
      <c r="B146" s="236"/>
      <c r="C146" s="79"/>
      <c r="D146" s="84" t="s">
        <v>239</v>
      </c>
      <c r="E146" s="90" t="s">
        <v>189</v>
      </c>
      <c r="F146" s="89" t="s">
        <v>97</v>
      </c>
      <c r="G146" s="104">
        <v>45007</v>
      </c>
      <c r="H146" s="104">
        <v>45008</v>
      </c>
      <c r="I146" s="78">
        <v>1</v>
      </c>
      <c r="J146" s="104">
        <v>45007</v>
      </c>
      <c r="K146" s="104">
        <v>45008</v>
      </c>
      <c r="L146" s="78">
        <v>1</v>
      </c>
      <c r="M146" s="81">
        <v>1</v>
      </c>
      <c r="N146" s="77"/>
      <c r="O146" s="77"/>
      <c r="P146" s="77"/>
      <c r="Q146" s="77"/>
      <c r="R146" s="77"/>
      <c r="S146" s="77"/>
      <c r="T146" s="77"/>
      <c r="U146" s="77"/>
      <c r="V146" s="77"/>
      <c r="W146" s="77"/>
      <c r="X146" s="77"/>
    </row>
    <row r="147" spans="1:26" ht="22">
      <c r="A147" s="236"/>
      <c r="B147" s="236"/>
      <c r="C147" s="79"/>
      <c r="D147" s="84" t="s">
        <v>240</v>
      </c>
      <c r="E147" s="90" t="s">
        <v>139</v>
      </c>
      <c r="F147" s="89" t="s">
        <v>97</v>
      </c>
      <c r="G147" s="106">
        <v>45008</v>
      </c>
      <c r="H147" s="104">
        <v>45009</v>
      </c>
      <c r="I147" s="78">
        <v>1</v>
      </c>
      <c r="J147" s="106">
        <v>45008</v>
      </c>
      <c r="K147" s="104">
        <v>45009</v>
      </c>
      <c r="L147" s="78">
        <v>1</v>
      </c>
      <c r="M147" s="81">
        <v>1</v>
      </c>
      <c r="N147" s="77"/>
      <c r="O147" s="77"/>
      <c r="P147" s="77"/>
      <c r="Q147" s="77"/>
      <c r="R147" s="77"/>
      <c r="S147" s="77"/>
      <c r="T147" s="77"/>
      <c r="U147" s="77"/>
      <c r="V147" s="77"/>
      <c r="W147" s="77"/>
      <c r="X147" s="77"/>
    </row>
    <row r="148" spans="1:26" ht="22">
      <c r="A148" s="236"/>
      <c r="B148" s="236"/>
      <c r="C148" s="79"/>
      <c r="D148" s="84" t="s">
        <v>241</v>
      </c>
      <c r="E148" s="90" t="s">
        <v>140</v>
      </c>
      <c r="F148" s="89" t="s">
        <v>97</v>
      </c>
      <c r="G148" s="104">
        <v>45009</v>
      </c>
      <c r="H148" s="104">
        <v>45010</v>
      </c>
      <c r="I148" s="78">
        <v>1</v>
      </c>
      <c r="J148" s="104">
        <v>45009</v>
      </c>
      <c r="K148" s="104">
        <v>45010</v>
      </c>
      <c r="L148" s="78">
        <v>1</v>
      </c>
      <c r="M148" s="81">
        <v>1</v>
      </c>
      <c r="N148" s="77"/>
      <c r="O148" s="77"/>
      <c r="P148" s="77"/>
      <c r="Q148" s="77"/>
      <c r="R148" s="77"/>
      <c r="S148" s="77"/>
      <c r="T148" s="77"/>
      <c r="U148" s="77"/>
      <c r="V148" s="77"/>
      <c r="W148" s="77"/>
      <c r="X148" s="77"/>
    </row>
    <row r="149" spans="1:26" ht="22">
      <c r="A149" s="236"/>
      <c r="B149" s="236"/>
      <c r="C149" s="79"/>
      <c r="D149" s="84" t="s">
        <v>242</v>
      </c>
      <c r="E149" s="90" t="s">
        <v>193</v>
      </c>
      <c r="F149" s="90" t="s">
        <v>97</v>
      </c>
      <c r="G149" s="106">
        <v>45017</v>
      </c>
      <c r="H149" s="106">
        <v>45018</v>
      </c>
      <c r="I149" s="78">
        <v>1</v>
      </c>
      <c r="J149" s="106">
        <v>45017</v>
      </c>
      <c r="K149" s="106">
        <v>45018</v>
      </c>
      <c r="L149" s="78">
        <v>1</v>
      </c>
      <c r="M149" s="81">
        <v>1</v>
      </c>
      <c r="P149" s="77"/>
      <c r="Q149" s="77"/>
      <c r="R149" s="77"/>
      <c r="S149" s="77"/>
      <c r="T149" s="77"/>
      <c r="U149" s="77"/>
      <c r="V149" s="77"/>
      <c r="W149" s="77"/>
      <c r="X149" s="77"/>
      <c r="Y149" s="77"/>
      <c r="Z149" s="77"/>
    </row>
    <row r="150" spans="1:26" ht="22">
      <c r="A150" s="236"/>
      <c r="B150" s="236"/>
      <c r="C150" s="79"/>
      <c r="D150" s="84" t="s">
        <v>243</v>
      </c>
      <c r="E150" s="90" t="s">
        <v>145</v>
      </c>
      <c r="F150" s="89" t="s">
        <v>97</v>
      </c>
      <c r="G150" s="106">
        <v>45017</v>
      </c>
      <c r="H150" s="106">
        <v>45018</v>
      </c>
      <c r="I150" s="78">
        <v>1</v>
      </c>
      <c r="J150" s="106">
        <v>45017</v>
      </c>
      <c r="K150" s="106">
        <v>45018</v>
      </c>
      <c r="L150" s="78">
        <v>1</v>
      </c>
      <c r="M150" s="81">
        <v>1</v>
      </c>
      <c r="P150" s="77"/>
      <c r="Q150" s="77"/>
      <c r="R150" s="77"/>
      <c r="S150" s="77"/>
      <c r="T150" s="77"/>
      <c r="U150" s="77"/>
      <c r="V150" s="77"/>
      <c r="W150" s="77"/>
      <c r="X150" s="77"/>
      <c r="Y150" s="77"/>
      <c r="Z150" s="77"/>
    </row>
    <row r="151" spans="1:26" ht="22">
      <c r="A151" s="236"/>
      <c r="B151" s="236"/>
      <c r="C151" s="79"/>
      <c r="D151" s="84" t="s">
        <v>244</v>
      </c>
      <c r="E151" s="90" t="s">
        <v>146</v>
      </c>
      <c r="F151" s="89" t="s">
        <v>97</v>
      </c>
      <c r="G151" s="104">
        <v>45008</v>
      </c>
      <c r="H151" s="104">
        <v>45009</v>
      </c>
      <c r="I151" s="78">
        <v>1</v>
      </c>
      <c r="J151" s="104">
        <v>45008</v>
      </c>
      <c r="K151" s="104">
        <v>45009</v>
      </c>
      <c r="L151" s="78">
        <v>1</v>
      </c>
      <c r="M151" s="81">
        <v>1</v>
      </c>
      <c r="P151" s="77"/>
      <c r="Q151" s="77"/>
      <c r="R151" s="77"/>
      <c r="S151" s="77"/>
      <c r="T151" s="77"/>
      <c r="U151" s="77"/>
      <c r="V151" s="77"/>
      <c r="W151" s="77"/>
      <c r="X151" s="77"/>
      <c r="Y151" s="77"/>
      <c r="Z151" s="77"/>
    </row>
    <row r="152" spans="1:26" ht="22">
      <c r="A152" s="236"/>
      <c r="B152" s="236"/>
      <c r="C152" s="79"/>
      <c r="D152" s="84" t="s">
        <v>245</v>
      </c>
      <c r="E152" s="90" t="s">
        <v>147</v>
      </c>
      <c r="F152" s="89" t="s">
        <v>97</v>
      </c>
      <c r="G152" s="104">
        <v>45016</v>
      </c>
      <c r="H152" s="106">
        <v>45017</v>
      </c>
      <c r="I152" s="78">
        <v>1</v>
      </c>
      <c r="J152" s="104">
        <v>45016</v>
      </c>
      <c r="K152" s="106">
        <v>45017</v>
      </c>
      <c r="L152" s="78">
        <v>1</v>
      </c>
      <c r="M152" s="81">
        <v>1</v>
      </c>
      <c r="P152" s="77"/>
      <c r="Q152" s="77"/>
      <c r="R152" s="77"/>
      <c r="S152" s="77"/>
      <c r="T152" s="77"/>
      <c r="U152" s="77"/>
      <c r="V152" s="77"/>
      <c r="W152" s="77"/>
      <c r="X152" s="77"/>
      <c r="Y152" s="77"/>
      <c r="Z152" s="77"/>
    </row>
    <row r="153" spans="1:26" ht="22">
      <c r="A153" s="236"/>
      <c r="B153" s="236"/>
      <c r="C153" s="79"/>
      <c r="D153" s="84" t="s">
        <v>246</v>
      </c>
      <c r="E153" s="90" t="s">
        <v>148</v>
      </c>
      <c r="F153" s="89" t="s">
        <v>97</v>
      </c>
      <c r="G153" s="104">
        <v>45013</v>
      </c>
      <c r="H153" s="106">
        <v>45017</v>
      </c>
      <c r="I153" s="78">
        <v>4</v>
      </c>
      <c r="J153" s="104">
        <v>45013</v>
      </c>
      <c r="K153" s="106">
        <v>45017</v>
      </c>
      <c r="L153" s="78">
        <v>4</v>
      </c>
      <c r="M153" s="81">
        <v>1</v>
      </c>
      <c r="P153" s="77"/>
      <c r="Q153" s="77"/>
      <c r="R153" s="77"/>
      <c r="S153" s="77"/>
      <c r="T153" s="77"/>
      <c r="U153" s="77"/>
      <c r="V153" s="77"/>
      <c r="W153" s="77"/>
      <c r="X153" s="77"/>
      <c r="Y153" s="77"/>
      <c r="Z153" s="77"/>
    </row>
    <row r="154" spans="1:26" ht="23">
      <c r="A154" s="236"/>
      <c r="B154" s="236"/>
      <c r="C154" s="79"/>
      <c r="D154" s="84" t="s">
        <v>247</v>
      </c>
      <c r="E154" s="89" t="s">
        <v>143</v>
      </c>
      <c r="F154" s="89" t="s">
        <v>97</v>
      </c>
      <c r="G154" s="104">
        <v>45022</v>
      </c>
      <c r="H154" s="104">
        <v>45023</v>
      </c>
      <c r="I154" s="78">
        <v>1</v>
      </c>
      <c r="J154" s="104">
        <v>45023</v>
      </c>
      <c r="K154" s="104">
        <v>45024</v>
      </c>
      <c r="L154" s="82">
        <v>1</v>
      </c>
      <c r="M154" s="81">
        <v>1</v>
      </c>
      <c r="P154" s="77"/>
      <c r="Q154" s="77"/>
      <c r="R154" s="77"/>
      <c r="S154" s="77"/>
      <c r="T154" s="77"/>
      <c r="U154" s="77"/>
      <c r="V154" s="77"/>
      <c r="W154" s="77"/>
      <c r="X154" s="77"/>
      <c r="Y154" s="77"/>
      <c r="Z154" s="77"/>
    </row>
    <row r="155" spans="1:26">
      <c r="B155" s="77"/>
      <c r="C155" s="77"/>
      <c r="D155" s="77"/>
      <c r="E155" s="77"/>
      <c r="F155" s="77"/>
      <c r="G155" s="77"/>
      <c r="H155" s="77"/>
      <c r="I155" s="77"/>
      <c r="J155" s="77"/>
      <c r="K155" s="77"/>
      <c r="L155" s="77"/>
    </row>
    <row r="156" spans="1:26">
      <c r="B156" s="77"/>
      <c r="C156" s="77"/>
      <c r="D156" s="77"/>
      <c r="E156" s="77"/>
      <c r="F156" s="77"/>
      <c r="G156" s="77"/>
      <c r="H156" s="77"/>
      <c r="I156" s="77"/>
      <c r="J156" s="77"/>
      <c r="K156" s="77"/>
      <c r="L156" s="77"/>
    </row>
  </sheetData>
  <mergeCells count="6">
    <mergeCell ref="N1:O1"/>
    <mergeCell ref="N2:O2"/>
    <mergeCell ref="C1:L2"/>
    <mergeCell ref="A3:B154"/>
    <mergeCell ref="C3:M3"/>
    <mergeCell ref="A1:B2"/>
  </mergeCells>
  <printOptions horizontalCentered="1"/>
  <pageMargins left="0.25" right="0.25" top="0.75" bottom="0.75" header="0.3" footer="0.3"/>
  <pageSetup paperSize="9" scale="15" orientation="landscape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Q37"/>
  <sheetViews>
    <sheetView showGridLines="0" view="pageBreakPreview" zoomScaleNormal="100" zoomScaleSheetLayoutView="100" workbookViewId="0">
      <selection sqref="A1:B2"/>
    </sheetView>
  </sheetViews>
  <sheetFormatPr baseColWidth="10" defaultColWidth="10.5" defaultRowHeight="16"/>
  <cols>
    <col min="1" max="1" width="13.33203125" customWidth="1"/>
    <col min="2" max="2" width="13.33203125" style="25" customWidth="1"/>
    <col min="15" max="15" width="33.33203125" customWidth="1"/>
    <col min="16" max="16" width="28.5" customWidth="1"/>
  </cols>
  <sheetData>
    <row r="1" spans="1:17" ht="43" customHeight="1">
      <c r="A1" s="217" t="s">
        <v>9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34"/>
      <c r="O1" s="75" t="s">
        <v>4</v>
      </c>
      <c r="P1" s="232">
        <v>44984</v>
      </c>
      <c r="Q1" s="233"/>
    </row>
    <row r="2" spans="1:17" ht="43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35"/>
      <c r="O2" s="76" t="s">
        <v>10</v>
      </c>
      <c r="P2" s="229">
        <f ca="1">NOW()</f>
        <v>45114.424500925925</v>
      </c>
      <c r="Q2" s="230"/>
    </row>
    <row r="3" spans="1:17">
      <c r="A3" s="4"/>
      <c r="Q3" s="5"/>
    </row>
    <row r="4" spans="1:17" ht="26">
      <c r="A4" s="60"/>
      <c r="B4" s="110" t="s">
        <v>0</v>
      </c>
      <c r="C4" s="242" t="s">
        <v>11</v>
      </c>
      <c r="D4" s="242"/>
      <c r="E4" s="242"/>
      <c r="F4" s="242"/>
      <c r="G4" s="242"/>
      <c r="H4" s="242"/>
      <c r="I4" s="242"/>
      <c r="J4" s="242"/>
      <c r="K4" s="242"/>
      <c r="L4" s="242"/>
      <c r="M4" s="242"/>
      <c r="N4" s="242"/>
      <c r="O4" s="109" t="s">
        <v>12</v>
      </c>
      <c r="P4" s="109" t="s">
        <v>13</v>
      </c>
      <c r="Q4" s="5"/>
    </row>
    <row r="5" spans="1:17" s="1" customFormat="1" ht="33">
      <c r="A5" s="57"/>
      <c r="B5" s="111">
        <v>1</v>
      </c>
      <c r="C5" s="241" t="s">
        <v>330</v>
      </c>
      <c r="D5" s="241"/>
      <c r="E5" s="241"/>
      <c r="F5" s="241"/>
      <c r="G5" s="241"/>
      <c r="H5" s="241"/>
      <c r="I5" s="241"/>
      <c r="J5" s="241"/>
      <c r="K5" s="241"/>
      <c r="L5" s="241"/>
      <c r="M5" s="241"/>
      <c r="N5" s="241"/>
      <c r="O5" s="116" t="s">
        <v>90</v>
      </c>
      <c r="P5" s="112" t="s">
        <v>320</v>
      </c>
      <c r="Q5" s="58"/>
    </row>
    <row r="6" spans="1:17" ht="33">
      <c r="A6" s="59"/>
      <c r="B6" s="111">
        <v>2</v>
      </c>
      <c r="C6" s="241" t="s">
        <v>321</v>
      </c>
      <c r="D6" s="241"/>
      <c r="E6" s="241"/>
      <c r="F6" s="241"/>
      <c r="G6" s="241"/>
      <c r="H6" s="241"/>
      <c r="I6" s="241"/>
      <c r="J6" s="241"/>
      <c r="K6" s="241"/>
      <c r="L6" s="241"/>
      <c r="M6" s="241"/>
      <c r="N6" s="241"/>
      <c r="O6" s="117" t="s">
        <v>97</v>
      </c>
      <c r="P6" s="113" t="s">
        <v>320</v>
      </c>
      <c r="Q6" s="58"/>
    </row>
    <row r="7" spans="1:17" ht="33">
      <c r="A7" s="59"/>
      <c r="B7" s="111">
        <v>3</v>
      </c>
      <c r="C7" s="241" t="s">
        <v>331</v>
      </c>
      <c r="D7" s="241"/>
      <c r="E7" s="241"/>
      <c r="F7" s="241"/>
      <c r="G7" s="241"/>
      <c r="H7" s="241"/>
      <c r="I7" s="241"/>
      <c r="J7" s="241"/>
      <c r="K7" s="241"/>
      <c r="L7" s="241"/>
      <c r="M7" s="241"/>
      <c r="N7" s="241"/>
      <c r="O7" s="116" t="s">
        <v>90</v>
      </c>
      <c r="P7" s="112" t="s">
        <v>322</v>
      </c>
      <c r="Q7" s="58"/>
    </row>
    <row r="8" spans="1:17" ht="33">
      <c r="A8" s="59"/>
      <c r="B8" s="111">
        <v>4</v>
      </c>
      <c r="C8" s="241" t="s">
        <v>323</v>
      </c>
      <c r="D8" s="241"/>
      <c r="E8" s="241"/>
      <c r="F8" s="241"/>
      <c r="G8" s="241"/>
      <c r="H8" s="241"/>
      <c r="I8" s="241"/>
      <c r="J8" s="241"/>
      <c r="K8" s="241"/>
      <c r="L8" s="241"/>
      <c r="M8" s="241"/>
      <c r="N8" s="241"/>
      <c r="O8" s="116" t="s">
        <v>97</v>
      </c>
      <c r="P8" s="113" t="s">
        <v>322</v>
      </c>
      <c r="Q8" s="58"/>
    </row>
    <row r="9" spans="1:17" ht="33">
      <c r="A9" s="59"/>
      <c r="B9" s="111">
        <v>5</v>
      </c>
      <c r="C9" s="241" t="s">
        <v>332</v>
      </c>
      <c r="D9" s="241"/>
      <c r="E9" s="241"/>
      <c r="F9" s="241"/>
      <c r="G9" s="241"/>
      <c r="H9" s="241"/>
      <c r="I9" s="241"/>
      <c r="J9" s="241"/>
      <c r="K9" s="241"/>
      <c r="L9" s="241"/>
      <c r="M9" s="241"/>
      <c r="N9" s="241"/>
      <c r="O9" s="116" t="s">
        <v>333</v>
      </c>
      <c r="P9" s="113" t="s">
        <v>322</v>
      </c>
      <c r="Q9" s="58"/>
    </row>
    <row r="10" spans="1:17" ht="33">
      <c r="A10" s="59"/>
      <c r="B10" s="111">
        <v>6</v>
      </c>
      <c r="C10" s="241" t="s">
        <v>324</v>
      </c>
      <c r="D10" s="241"/>
      <c r="E10" s="241"/>
      <c r="F10" s="241"/>
      <c r="G10" s="241"/>
      <c r="H10" s="241"/>
      <c r="I10" s="241"/>
      <c r="J10" s="241"/>
      <c r="K10" s="241"/>
      <c r="L10" s="241"/>
      <c r="M10" s="241"/>
      <c r="N10" s="241"/>
      <c r="O10" s="116" t="s">
        <v>97</v>
      </c>
      <c r="P10" s="114">
        <v>45233</v>
      </c>
      <c r="Q10" s="58"/>
    </row>
    <row r="11" spans="1:17" ht="33">
      <c r="A11" s="59"/>
      <c r="B11" s="111">
        <v>7</v>
      </c>
      <c r="C11" s="241" t="s">
        <v>325</v>
      </c>
      <c r="D11" s="241"/>
      <c r="E11" s="241"/>
      <c r="F11" s="241"/>
      <c r="G11" s="241"/>
      <c r="H11" s="241"/>
      <c r="I11" s="241"/>
      <c r="J11" s="241"/>
      <c r="K11" s="241"/>
      <c r="L11" s="241"/>
      <c r="M11" s="241"/>
      <c r="N11" s="241"/>
      <c r="O11" s="116" t="s">
        <v>99</v>
      </c>
      <c r="P11" s="113" t="s">
        <v>326</v>
      </c>
      <c r="Q11" s="58"/>
    </row>
    <row r="12" spans="1:17" ht="33">
      <c r="A12" s="59"/>
      <c r="B12" s="111">
        <v>8</v>
      </c>
      <c r="C12" s="241" t="s">
        <v>327</v>
      </c>
      <c r="D12" s="241"/>
      <c r="E12" s="241"/>
      <c r="F12" s="241"/>
      <c r="G12" s="241"/>
      <c r="H12" s="241"/>
      <c r="I12" s="241"/>
      <c r="J12" s="241"/>
      <c r="K12" s="241"/>
      <c r="L12" s="241"/>
      <c r="M12" s="241"/>
      <c r="N12" s="241"/>
      <c r="O12" s="117" t="s">
        <v>99</v>
      </c>
      <c r="P12" s="113" t="s">
        <v>328</v>
      </c>
      <c r="Q12" s="58"/>
    </row>
    <row r="13" spans="1:17" ht="33">
      <c r="A13" s="59"/>
      <c r="B13" s="111">
        <v>9</v>
      </c>
      <c r="C13" s="241" t="s">
        <v>329</v>
      </c>
      <c r="D13" s="241"/>
      <c r="E13" s="241"/>
      <c r="F13" s="241"/>
      <c r="G13" s="241"/>
      <c r="H13" s="241"/>
      <c r="I13" s="241"/>
      <c r="J13" s="241"/>
      <c r="K13" s="241"/>
      <c r="L13" s="241"/>
      <c r="M13" s="241"/>
      <c r="N13" s="241"/>
      <c r="O13" s="116" t="s">
        <v>99</v>
      </c>
      <c r="P13" s="115">
        <v>45020</v>
      </c>
      <c r="Q13" s="58"/>
    </row>
    <row r="14" spans="1:17" ht="33">
      <c r="A14" s="59"/>
      <c r="B14" s="111">
        <v>10</v>
      </c>
      <c r="C14" s="241" t="s">
        <v>329</v>
      </c>
      <c r="D14" s="241"/>
      <c r="E14" s="241"/>
      <c r="F14" s="241"/>
      <c r="G14" s="241"/>
      <c r="H14" s="241"/>
      <c r="I14" s="241"/>
      <c r="J14" s="241"/>
      <c r="K14" s="241"/>
      <c r="L14" s="241"/>
      <c r="M14" s="241"/>
      <c r="N14" s="241"/>
      <c r="O14" s="116" t="s">
        <v>99</v>
      </c>
      <c r="P14" s="114">
        <v>45142</v>
      </c>
      <c r="Q14" s="58"/>
    </row>
    <row r="15" spans="1:17">
      <c r="A15" s="4"/>
      <c r="Q15" s="5"/>
    </row>
    <row r="16" spans="1:17" ht="17" thickBot="1">
      <c r="A16" s="6"/>
      <c r="B16" s="26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8"/>
    </row>
    <row r="30" spans="4:6" ht="24">
      <c r="D30" s="13"/>
      <c r="E30" s="13"/>
      <c r="F30" s="13"/>
    </row>
    <row r="31" spans="4:6" ht="24">
      <c r="D31" s="13"/>
      <c r="E31" s="13"/>
      <c r="F31" s="13"/>
    </row>
    <row r="32" spans="4:6" ht="24">
      <c r="D32" s="13"/>
      <c r="E32" s="13"/>
      <c r="F32" s="13"/>
    </row>
    <row r="33" spans="4:13" ht="24">
      <c r="D33" s="13"/>
      <c r="E33" s="13"/>
      <c r="F33" s="13"/>
    </row>
    <row r="34" spans="4:13" ht="24">
      <c r="D34" s="13"/>
      <c r="E34" s="13"/>
      <c r="F34" s="13"/>
    </row>
    <row r="35" spans="4:13" ht="24">
      <c r="D35" s="13"/>
      <c r="E35" s="13"/>
      <c r="F35" s="13"/>
    </row>
    <row r="36" spans="4:13" ht="21">
      <c r="K36" s="3"/>
      <c r="L36" s="3"/>
      <c r="M36" s="3"/>
    </row>
    <row r="37" spans="4:13" ht="21">
      <c r="K37" s="3"/>
      <c r="L37" s="3"/>
      <c r="M37" s="3"/>
    </row>
  </sheetData>
  <mergeCells count="15">
    <mergeCell ref="P1:Q1"/>
    <mergeCell ref="P2:Q2"/>
    <mergeCell ref="C4:N4"/>
    <mergeCell ref="C5:N5"/>
    <mergeCell ref="C6:N6"/>
    <mergeCell ref="C12:N12"/>
    <mergeCell ref="C13:N13"/>
    <mergeCell ref="C14:N14"/>
    <mergeCell ref="C11:N11"/>
    <mergeCell ref="A1:B2"/>
    <mergeCell ref="C1:N2"/>
    <mergeCell ref="C7:N7"/>
    <mergeCell ref="C8:N8"/>
    <mergeCell ref="C9:N9"/>
    <mergeCell ref="C10:N10"/>
  </mergeCells>
  <printOptions horizontalCentered="1"/>
  <pageMargins left="0.25" right="0.25" top="0.75" bottom="0.75" header="0.3" footer="0.3"/>
  <pageSetup paperSize="9" scale="45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44"/>
  <sheetViews>
    <sheetView showGridLines="0" view="pageBreakPreview" zoomScaleNormal="100" zoomScaleSheetLayoutView="100" workbookViewId="0">
      <selection sqref="A1:B2"/>
    </sheetView>
  </sheetViews>
  <sheetFormatPr baseColWidth="10" defaultColWidth="10.5" defaultRowHeight="16"/>
  <cols>
    <col min="2" max="2" width="10.83203125" style="25"/>
    <col min="15" max="15" width="14.83203125" customWidth="1"/>
    <col min="16" max="16" width="13.83203125" customWidth="1"/>
  </cols>
  <sheetData>
    <row r="1" spans="1:17" ht="43" customHeight="1">
      <c r="A1" s="217" t="s">
        <v>15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3"/>
      <c r="N1" s="223"/>
      <c r="O1" s="9" t="s">
        <v>4</v>
      </c>
      <c r="P1" s="227">
        <v>44984</v>
      </c>
      <c r="Q1" s="228"/>
    </row>
    <row r="2" spans="1:17" ht="43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6"/>
      <c r="N2" s="226"/>
      <c r="O2" s="10" t="s">
        <v>10</v>
      </c>
      <c r="P2" s="229">
        <f ca="1">NOW()</f>
        <v>45114.424500925925</v>
      </c>
      <c r="Q2" s="230"/>
    </row>
    <row r="3" spans="1:17">
      <c r="A3" s="245"/>
      <c r="B3" s="119"/>
      <c r="C3" s="119"/>
      <c r="D3" s="119"/>
      <c r="E3" s="119"/>
      <c r="F3" s="119"/>
      <c r="G3" s="119"/>
      <c r="H3" s="119"/>
      <c r="I3" s="119"/>
      <c r="J3" s="119"/>
      <c r="K3" s="119"/>
      <c r="L3" s="119"/>
      <c r="M3" s="119"/>
      <c r="N3" s="119"/>
      <c r="O3" s="119"/>
      <c r="P3" s="119"/>
      <c r="Q3" s="5"/>
    </row>
    <row r="4" spans="1:17">
      <c r="A4" s="246"/>
      <c r="B4"/>
    </row>
    <row r="5" spans="1:17">
      <c r="A5" s="246"/>
      <c r="B5" s="120"/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</row>
    <row r="6" spans="1:17" ht="26.5" customHeight="1">
      <c r="A6" s="246"/>
      <c r="B6" s="121" t="s">
        <v>2</v>
      </c>
      <c r="C6" s="244" t="s">
        <v>14</v>
      </c>
      <c r="D6" s="244"/>
      <c r="E6" s="244"/>
      <c r="F6" s="244"/>
      <c r="G6" s="244" t="s">
        <v>386</v>
      </c>
      <c r="H6" s="244"/>
      <c r="I6" s="244"/>
      <c r="J6" s="244"/>
      <c r="K6" s="244"/>
      <c r="L6" s="244"/>
      <c r="M6" s="244"/>
      <c r="N6" s="244"/>
      <c r="O6" s="244"/>
      <c r="P6" s="244"/>
    </row>
    <row r="7" spans="1:17" ht="21">
      <c r="A7" s="77"/>
      <c r="B7" s="133">
        <v>1</v>
      </c>
      <c r="C7" s="243" t="s">
        <v>29</v>
      </c>
      <c r="D7" s="243"/>
      <c r="E7" s="243"/>
      <c r="F7" s="243"/>
      <c r="G7" s="243" t="s">
        <v>30</v>
      </c>
      <c r="H7" s="243"/>
      <c r="I7" s="243"/>
      <c r="J7" s="243"/>
      <c r="K7" s="243"/>
      <c r="L7" s="243"/>
      <c r="M7" s="243"/>
      <c r="N7" s="243"/>
      <c r="O7" s="243"/>
      <c r="P7" s="243"/>
    </row>
    <row r="8" spans="1:17" ht="21">
      <c r="A8" s="77"/>
      <c r="B8" s="133">
        <v>2</v>
      </c>
      <c r="C8" s="243" t="s">
        <v>43</v>
      </c>
      <c r="D8" s="243"/>
      <c r="E8" s="243"/>
      <c r="F8" s="243"/>
      <c r="G8" s="243" t="s">
        <v>32</v>
      </c>
      <c r="H8" s="243"/>
      <c r="I8" s="243"/>
      <c r="J8" s="243"/>
      <c r="K8" s="243"/>
      <c r="L8" s="243"/>
      <c r="M8" s="243"/>
      <c r="N8" s="243"/>
      <c r="O8" s="243"/>
      <c r="P8" s="243"/>
    </row>
    <row r="9" spans="1:17" ht="21">
      <c r="A9" s="77"/>
      <c r="B9" s="133">
        <v>3</v>
      </c>
      <c r="C9" s="243" t="s">
        <v>31</v>
      </c>
      <c r="D9" s="243"/>
      <c r="E9" s="243"/>
      <c r="F9" s="243"/>
      <c r="G9" s="243" t="s">
        <v>334</v>
      </c>
      <c r="H9" s="243"/>
      <c r="I9" s="243"/>
      <c r="J9" s="243"/>
      <c r="K9" s="243"/>
      <c r="L9" s="243"/>
      <c r="M9" s="243"/>
      <c r="N9" s="243"/>
      <c r="O9" s="243"/>
      <c r="P9" s="243"/>
    </row>
    <row r="10" spans="1:17" ht="21">
      <c r="A10" s="77"/>
      <c r="B10" s="133">
        <v>4</v>
      </c>
      <c r="C10" s="243" t="s">
        <v>33</v>
      </c>
      <c r="D10" s="243"/>
      <c r="E10" s="243"/>
      <c r="F10" s="243"/>
      <c r="G10" s="243" t="s">
        <v>335</v>
      </c>
      <c r="H10" s="243"/>
      <c r="I10" s="243"/>
      <c r="J10" s="243"/>
      <c r="K10" s="243"/>
      <c r="L10" s="243"/>
      <c r="M10" s="243"/>
      <c r="N10" s="243"/>
      <c r="O10" s="243"/>
      <c r="P10" s="243"/>
    </row>
    <row r="11" spans="1:17" ht="21">
      <c r="A11" s="77"/>
      <c r="B11" s="133">
        <v>5</v>
      </c>
      <c r="C11" s="243" t="s">
        <v>45</v>
      </c>
      <c r="D11" s="243"/>
      <c r="E11" s="243"/>
      <c r="F11" s="243"/>
      <c r="G11" s="243" t="s">
        <v>46</v>
      </c>
      <c r="H11" s="243"/>
      <c r="I11" s="243"/>
      <c r="J11" s="243"/>
      <c r="K11" s="243"/>
      <c r="L11" s="243"/>
      <c r="M11" s="243"/>
      <c r="N11" s="243"/>
      <c r="O11" s="243"/>
      <c r="P11" s="243"/>
    </row>
    <row r="12" spans="1:17" ht="21">
      <c r="A12" s="77"/>
      <c r="B12" s="133">
        <v>6</v>
      </c>
      <c r="C12" s="243" t="s">
        <v>336</v>
      </c>
      <c r="D12" s="243"/>
      <c r="E12" s="243"/>
      <c r="F12" s="243"/>
      <c r="G12" s="243" t="s">
        <v>337</v>
      </c>
      <c r="H12" s="243"/>
      <c r="I12" s="243"/>
      <c r="J12" s="243"/>
      <c r="K12" s="243"/>
      <c r="L12" s="243"/>
      <c r="M12" s="243"/>
      <c r="N12" s="243"/>
      <c r="O12" s="243"/>
      <c r="P12" s="243"/>
    </row>
    <row r="13" spans="1:17" ht="21">
      <c r="A13" s="77"/>
      <c r="B13" s="133">
        <v>7</v>
      </c>
      <c r="C13" s="243" t="s">
        <v>338</v>
      </c>
      <c r="D13" s="243"/>
      <c r="E13" s="243"/>
      <c r="F13" s="243"/>
      <c r="G13" s="243" t="s">
        <v>339</v>
      </c>
      <c r="H13" s="243"/>
      <c r="I13" s="243"/>
      <c r="J13" s="243"/>
      <c r="K13" s="243"/>
      <c r="L13" s="243"/>
      <c r="M13" s="243"/>
      <c r="N13" s="243"/>
      <c r="O13" s="243"/>
      <c r="P13" s="243"/>
    </row>
    <row r="14" spans="1:17" ht="21">
      <c r="A14" s="77"/>
      <c r="B14" s="133">
        <v>8</v>
      </c>
      <c r="C14" s="243" t="s">
        <v>340</v>
      </c>
      <c r="D14" s="243"/>
      <c r="E14" s="243"/>
      <c r="F14" s="243"/>
      <c r="G14" s="243" t="s">
        <v>34</v>
      </c>
      <c r="H14" s="243"/>
      <c r="I14" s="243"/>
      <c r="J14" s="243"/>
      <c r="K14" s="243"/>
      <c r="L14" s="243"/>
      <c r="M14" s="243"/>
      <c r="N14" s="243"/>
      <c r="O14" s="243"/>
      <c r="P14" s="243"/>
    </row>
    <row r="15" spans="1:17" ht="21">
      <c r="A15" s="77"/>
      <c r="B15" s="133">
        <v>9</v>
      </c>
      <c r="C15" s="243" t="s">
        <v>47</v>
      </c>
      <c r="D15" s="243"/>
      <c r="E15" s="243"/>
      <c r="F15" s="243"/>
      <c r="G15" s="243" t="s">
        <v>341</v>
      </c>
      <c r="H15" s="243"/>
      <c r="I15" s="243"/>
      <c r="J15" s="243"/>
      <c r="K15" s="243"/>
      <c r="L15" s="243"/>
      <c r="M15" s="243"/>
      <c r="N15" s="243"/>
      <c r="O15" s="243"/>
      <c r="P15" s="243"/>
    </row>
    <row r="16" spans="1:17" ht="21">
      <c r="A16" s="77"/>
      <c r="B16" s="133">
        <v>10</v>
      </c>
      <c r="C16" s="243" t="s">
        <v>48</v>
      </c>
      <c r="D16" s="243"/>
      <c r="E16" s="243"/>
      <c r="F16" s="243"/>
      <c r="G16" s="243" t="s">
        <v>342</v>
      </c>
      <c r="H16" s="243"/>
      <c r="I16" s="243"/>
      <c r="J16" s="243"/>
      <c r="K16" s="243"/>
      <c r="L16" s="243"/>
      <c r="M16" s="243"/>
      <c r="N16" s="243"/>
      <c r="O16" s="243"/>
      <c r="P16" s="243"/>
    </row>
    <row r="17" spans="1:16" ht="21">
      <c r="A17" s="77"/>
      <c r="B17" s="133">
        <v>11</v>
      </c>
      <c r="C17" s="243" t="s">
        <v>39</v>
      </c>
      <c r="D17" s="243"/>
      <c r="E17" s="243"/>
      <c r="F17" s="243"/>
      <c r="G17" s="243" t="s">
        <v>343</v>
      </c>
      <c r="H17" s="243"/>
      <c r="I17" s="243"/>
      <c r="J17" s="243"/>
      <c r="K17" s="243"/>
      <c r="L17" s="243"/>
      <c r="M17" s="243"/>
      <c r="N17" s="243"/>
      <c r="O17" s="243"/>
      <c r="P17" s="243"/>
    </row>
    <row r="18" spans="1:16" ht="21">
      <c r="A18" s="77"/>
      <c r="B18" s="133">
        <v>12</v>
      </c>
      <c r="C18" s="243" t="s">
        <v>344</v>
      </c>
      <c r="D18" s="243"/>
      <c r="E18" s="243"/>
      <c r="F18" s="243"/>
      <c r="G18" s="243" t="s">
        <v>345</v>
      </c>
      <c r="H18" s="243"/>
      <c r="I18" s="243"/>
      <c r="J18" s="243"/>
      <c r="K18" s="243"/>
      <c r="L18" s="243"/>
      <c r="M18" s="243"/>
      <c r="N18" s="243"/>
      <c r="O18" s="243"/>
      <c r="P18" s="243"/>
    </row>
    <row r="19" spans="1:16" ht="25.5" customHeight="1">
      <c r="A19" s="77"/>
      <c r="B19" s="133">
        <v>13</v>
      </c>
      <c r="C19" s="243" t="s">
        <v>346</v>
      </c>
      <c r="D19" s="243"/>
      <c r="E19" s="243"/>
      <c r="F19" s="243"/>
      <c r="G19" s="243" t="s">
        <v>347</v>
      </c>
      <c r="H19" s="243"/>
      <c r="I19" s="243"/>
      <c r="J19" s="243"/>
      <c r="K19" s="243"/>
      <c r="L19" s="243"/>
      <c r="M19" s="243"/>
      <c r="N19" s="243"/>
      <c r="O19" s="243"/>
      <c r="P19" s="243"/>
    </row>
    <row r="20" spans="1:16" ht="25.5" customHeight="1">
      <c r="A20" s="77"/>
      <c r="B20" s="133">
        <v>14</v>
      </c>
      <c r="C20" s="243" t="s">
        <v>348</v>
      </c>
      <c r="D20" s="243"/>
      <c r="E20" s="243"/>
      <c r="F20" s="243"/>
      <c r="G20" s="243" t="s">
        <v>349</v>
      </c>
      <c r="H20" s="243"/>
      <c r="I20" s="243"/>
      <c r="J20" s="243"/>
      <c r="K20" s="243"/>
      <c r="L20" s="243"/>
      <c r="M20" s="243"/>
      <c r="N20" s="243"/>
      <c r="O20" s="243"/>
      <c r="P20" s="243"/>
    </row>
    <row r="21" spans="1:16" ht="25.5" customHeight="1">
      <c r="A21" s="77"/>
      <c r="B21" s="133">
        <v>15</v>
      </c>
      <c r="C21" s="243" t="s">
        <v>350</v>
      </c>
      <c r="D21" s="243"/>
      <c r="E21" s="243"/>
      <c r="F21" s="243"/>
      <c r="G21" s="243" t="s">
        <v>351</v>
      </c>
      <c r="H21" s="243"/>
      <c r="I21" s="243"/>
      <c r="J21" s="243"/>
      <c r="K21" s="243"/>
      <c r="L21" s="243"/>
      <c r="M21" s="243"/>
      <c r="N21" s="243"/>
      <c r="O21" s="243"/>
      <c r="P21" s="243"/>
    </row>
    <row r="22" spans="1:16" ht="25.5" customHeight="1">
      <c r="A22" s="77"/>
      <c r="B22" s="133">
        <v>16</v>
      </c>
      <c r="C22" s="243" t="s">
        <v>352</v>
      </c>
      <c r="D22" s="243"/>
      <c r="E22" s="243"/>
      <c r="F22" s="243"/>
      <c r="G22" s="243" t="s">
        <v>353</v>
      </c>
      <c r="H22" s="243"/>
      <c r="I22" s="243"/>
      <c r="J22" s="243"/>
      <c r="K22" s="243"/>
      <c r="L22" s="243"/>
      <c r="M22" s="243"/>
      <c r="N22" s="243"/>
      <c r="O22" s="243"/>
      <c r="P22" s="243"/>
    </row>
    <row r="23" spans="1:16" ht="25.5" customHeight="1">
      <c r="A23" s="77"/>
      <c r="B23" s="133">
        <v>17</v>
      </c>
      <c r="C23" s="243" t="s">
        <v>354</v>
      </c>
      <c r="D23" s="243"/>
      <c r="E23" s="243"/>
      <c r="F23" s="243"/>
      <c r="G23" s="243" t="s">
        <v>355</v>
      </c>
      <c r="H23" s="243"/>
      <c r="I23" s="243"/>
      <c r="J23" s="243"/>
      <c r="K23" s="243"/>
      <c r="L23" s="243"/>
      <c r="M23" s="243"/>
      <c r="N23" s="243"/>
      <c r="O23" s="243"/>
      <c r="P23" s="243"/>
    </row>
    <row r="24" spans="1:16" ht="25.5" customHeight="1">
      <c r="A24" s="77"/>
      <c r="B24" s="133">
        <v>18</v>
      </c>
      <c r="C24" s="243" t="s">
        <v>356</v>
      </c>
      <c r="D24" s="243"/>
      <c r="E24" s="243"/>
      <c r="F24" s="243"/>
      <c r="G24" s="243" t="s">
        <v>357</v>
      </c>
      <c r="H24" s="243"/>
      <c r="I24" s="243"/>
      <c r="J24" s="243"/>
      <c r="K24" s="243"/>
      <c r="L24" s="243"/>
      <c r="M24" s="243"/>
      <c r="N24" s="243"/>
      <c r="O24" s="243"/>
      <c r="P24" s="243"/>
    </row>
    <row r="25" spans="1:16" ht="25.5" customHeight="1">
      <c r="A25" s="77"/>
      <c r="B25" s="133">
        <v>19</v>
      </c>
      <c r="C25" s="243" t="s">
        <v>358</v>
      </c>
      <c r="D25" s="243"/>
      <c r="E25" s="243"/>
      <c r="F25" s="243"/>
      <c r="G25" s="243" t="s">
        <v>359</v>
      </c>
      <c r="H25" s="243"/>
      <c r="I25" s="243"/>
      <c r="J25" s="243"/>
      <c r="K25" s="243"/>
      <c r="L25" s="243"/>
      <c r="M25" s="243"/>
      <c r="N25" s="243"/>
      <c r="O25" s="243"/>
      <c r="P25" s="243"/>
    </row>
    <row r="26" spans="1:16" ht="25.5" customHeight="1">
      <c r="A26" s="77"/>
      <c r="B26" s="133">
        <v>20</v>
      </c>
      <c r="C26" s="243" t="s">
        <v>360</v>
      </c>
      <c r="D26" s="243"/>
      <c r="E26" s="243"/>
      <c r="F26" s="243"/>
      <c r="G26" s="243" t="s">
        <v>361</v>
      </c>
      <c r="H26" s="243"/>
      <c r="I26" s="243"/>
      <c r="J26" s="243"/>
      <c r="K26" s="243"/>
      <c r="L26" s="243"/>
      <c r="M26" s="243"/>
      <c r="N26" s="243"/>
      <c r="O26" s="243"/>
      <c r="P26" s="243"/>
    </row>
    <row r="27" spans="1:16" ht="21">
      <c r="A27" s="77"/>
      <c r="B27" s="133">
        <v>21</v>
      </c>
      <c r="C27" s="243" t="s">
        <v>362</v>
      </c>
      <c r="D27" s="243"/>
      <c r="E27" s="243"/>
      <c r="F27" s="243"/>
      <c r="G27" s="243" t="s">
        <v>363</v>
      </c>
      <c r="H27" s="243"/>
      <c r="I27" s="243"/>
      <c r="J27" s="243"/>
      <c r="K27" s="243"/>
      <c r="L27" s="243"/>
      <c r="M27" s="243"/>
      <c r="N27" s="243"/>
      <c r="O27" s="243"/>
      <c r="P27" s="243"/>
    </row>
    <row r="28" spans="1:16" ht="25.5" customHeight="1">
      <c r="A28" s="77"/>
      <c r="B28" s="133">
        <v>22</v>
      </c>
      <c r="C28" s="243" t="s">
        <v>364</v>
      </c>
      <c r="D28" s="243"/>
      <c r="E28" s="243"/>
      <c r="F28" s="243"/>
      <c r="G28" s="243" t="s">
        <v>365</v>
      </c>
      <c r="H28" s="243"/>
      <c r="I28" s="243"/>
      <c r="J28" s="243"/>
      <c r="K28" s="243"/>
      <c r="L28" s="243"/>
      <c r="M28" s="243"/>
      <c r="N28" s="243"/>
      <c r="O28" s="243"/>
      <c r="P28" s="243"/>
    </row>
    <row r="29" spans="1:16" ht="25.5" customHeight="1">
      <c r="A29" s="77"/>
      <c r="B29" s="133">
        <v>23</v>
      </c>
      <c r="C29" s="243" t="s">
        <v>366</v>
      </c>
      <c r="D29" s="243"/>
      <c r="E29" s="243"/>
      <c r="F29" s="243"/>
      <c r="G29" s="243" t="s">
        <v>367</v>
      </c>
      <c r="H29" s="243"/>
      <c r="I29" s="243"/>
      <c r="J29" s="243"/>
      <c r="K29" s="243"/>
      <c r="L29" s="243"/>
      <c r="M29" s="243"/>
      <c r="N29" s="243"/>
      <c r="O29" s="243"/>
      <c r="P29" s="243"/>
    </row>
    <row r="30" spans="1:16" ht="25" customHeight="1">
      <c r="A30" s="77"/>
      <c r="B30" s="133">
        <v>24</v>
      </c>
      <c r="C30" s="243" t="s">
        <v>368</v>
      </c>
      <c r="D30" s="243"/>
      <c r="E30" s="243"/>
      <c r="F30" s="243"/>
      <c r="G30" s="243" t="s">
        <v>369</v>
      </c>
      <c r="H30" s="243"/>
      <c r="I30" s="243"/>
      <c r="J30" s="243"/>
      <c r="K30" s="243"/>
      <c r="L30" s="243"/>
      <c r="M30" s="243"/>
      <c r="N30" s="243"/>
      <c r="O30" s="243"/>
      <c r="P30" s="243"/>
    </row>
    <row r="31" spans="1:16" ht="21">
      <c r="A31" s="77"/>
      <c r="B31" s="133">
        <v>25</v>
      </c>
      <c r="C31" s="243" t="s">
        <v>370</v>
      </c>
      <c r="D31" s="243"/>
      <c r="E31" s="243"/>
      <c r="F31" s="243"/>
      <c r="G31" s="243" t="s">
        <v>371</v>
      </c>
      <c r="H31" s="243"/>
      <c r="I31" s="243"/>
      <c r="J31" s="243"/>
      <c r="K31" s="243"/>
      <c r="L31" s="243"/>
      <c r="M31" s="243"/>
      <c r="N31" s="243"/>
      <c r="O31" s="243"/>
      <c r="P31" s="243"/>
    </row>
    <row r="32" spans="1:16" ht="21">
      <c r="A32" s="77"/>
      <c r="B32" s="133">
        <v>26</v>
      </c>
      <c r="C32" s="243" t="s">
        <v>35</v>
      </c>
      <c r="D32" s="243"/>
      <c r="E32" s="243"/>
      <c r="F32" s="243"/>
      <c r="G32" s="243" t="s">
        <v>372</v>
      </c>
      <c r="H32" s="243"/>
      <c r="I32" s="243"/>
      <c r="J32" s="243"/>
      <c r="K32" s="243"/>
      <c r="L32" s="243"/>
      <c r="M32" s="243"/>
      <c r="N32" s="243"/>
      <c r="O32" s="243"/>
      <c r="P32" s="243"/>
    </row>
    <row r="33" spans="1:16" ht="21">
      <c r="A33" s="77"/>
      <c r="B33" s="133">
        <v>27</v>
      </c>
      <c r="C33" s="243" t="s">
        <v>44</v>
      </c>
      <c r="D33" s="243"/>
      <c r="E33" s="243"/>
      <c r="F33" s="243"/>
      <c r="G33" s="243" t="s">
        <v>40</v>
      </c>
      <c r="H33" s="243"/>
      <c r="I33" s="243"/>
      <c r="J33" s="243"/>
      <c r="K33" s="243"/>
      <c r="L33" s="243"/>
      <c r="M33" s="243"/>
      <c r="N33" s="243"/>
      <c r="O33" s="243"/>
      <c r="P33" s="243"/>
    </row>
    <row r="34" spans="1:16" ht="21">
      <c r="A34" s="77"/>
      <c r="B34" s="133">
        <v>28</v>
      </c>
      <c r="C34" s="243" t="s">
        <v>373</v>
      </c>
      <c r="D34" s="243"/>
      <c r="E34" s="243"/>
      <c r="F34" s="243"/>
      <c r="G34" s="243" t="s">
        <v>36</v>
      </c>
      <c r="H34" s="243"/>
      <c r="I34" s="243"/>
      <c r="J34" s="243"/>
      <c r="K34" s="243"/>
      <c r="L34" s="243"/>
      <c r="M34" s="243"/>
      <c r="N34" s="243"/>
      <c r="O34" s="243"/>
      <c r="P34" s="243"/>
    </row>
    <row r="35" spans="1:16" ht="21">
      <c r="A35" s="77"/>
      <c r="B35" s="133">
        <v>29</v>
      </c>
      <c r="C35" s="243" t="s">
        <v>374</v>
      </c>
      <c r="D35" s="243"/>
      <c r="E35" s="243"/>
      <c r="F35" s="243"/>
      <c r="G35" s="243" t="s">
        <v>375</v>
      </c>
      <c r="H35" s="243"/>
      <c r="I35" s="243"/>
      <c r="J35" s="243"/>
      <c r="K35" s="243"/>
      <c r="L35" s="243"/>
      <c r="M35" s="243"/>
      <c r="N35" s="243"/>
      <c r="O35" s="243"/>
      <c r="P35" s="243"/>
    </row>
    <row r="36" spans="1:16" ht="21">
      <c r="A36" s="77"/>
      <c r="B36" s="133">
        <v>30</v>
      </c>
      <c r="C36" s="243" t="s">
        <v>376</v>
      </c>
      <c r="D36" s="243"/>
      <c r="E36" s="243"/>
      <c r="F36" s="243"/>
      <c r="G36" s="243" t="s">
        <v>377</v>
      </c>
      <c r="H36" s="243"/>
      <c r="I36" s="243"/>
      <c r="J36" s="243"/>
      <c r="K36" s="243"/>
      <c r="L36" s="243"/>
      <c r="M36" s="243"/>
      <c r="N36" s="243"/>
      <c r="O36" s="243"/>
      <c r="P36" s="243"/>
    </row>
    <row r="37" spans="1:16" ht="26.25" customHeight="1">
      <c r="A37" s="77"/>
      <c r="B37" s="133">
        <v>31</v>
      </c>
      <c r="C37" s="243" t="s">
        <v>378</v>
      </c>
      <c r="D37" s="243"/>
      <c r="E37" s="243"/>
      <c r="F37" s="243"/>
      <c r="G37" s="243" t="s">
        <v>41</v>
      </c>
      <c r="H37" s="243"/>
      <c r="I37" s="243"/>
      <c r="J37" s="243"/>
      <c r="K37" s="243"/>
      <c r="L37" s="243"/>
      <c r="M37" s="243"/>
      <c r="N37" s="243"/>
      <c r="O37" s="243"/>
      <c r="P37" s="243"/>
    </row>
    <row r="38" spans="1:16" ht="21">
      <c r="A38" s="77"/>
      <c r="B38" s="133">
        <v>32</v>
      </c>
      <c r="C38" s="243" t="s">
        <v>379</v>
      </c>
      <c r="D38" s="243"/>
      <c r="E38" s="243"/>
      <c r="F38" s="243"/>
      <c r="G38" s="243" t="s">
        <v>380</v>
      </c>
      <c r="H38" s="243"/>
      <c r="I38" s="243"/>
      <c r="J38" s="243"/>
      <c r="K38" s="243"/>
      <c r="L38" s="243"/>
      <c r="M38" s="243"/>
      <c r="N38" s="243"/>
      <c r="O38" s="243"/>
      <c r="P38" s="243"/>
    </row>
    <row r="39" spans="1:16" ht="21">
      <c r="A39" s="77"/>
      <c r="B39" s="133">
        <v>33</v>
      </c>
      <c r="C39" s="243" t="s">
        <v>37</v>
      </c>
      <c r="D39" s="243"/>
      <c r="E39" s="243"/>
      <c r="F39" s="243"/>
      <c r="G39" s="243" t="s">
        <v>381</v>
      </c>
      <c r="H39" s="243"/>
      <c r="I39" s="243"/>
      <c r="J39" s="243"/>
      <c r="K39" s="243"/>
      <c r="L39" s="243"/>
      <c r="M39" s="243"/>
      <c r="N39" s="243"/>
      <c r="O39" s="243"/>
      <c r="P39" s="243"/>
    </row>
    <row r="40" spans="1:16" ht="21">
      <c r="A40" s="77"/>
      <c r="B40" s="133">
        <v>34</v>
      </c>
      <c r="C40" s="243" t="s">
        <v>382</v>
      </c>
      <c r="D40" s="243"/>
      <c r="E40" s="243"/>
      <c r="F40" s="243"/>
      <c r="G40" s="243" t="s">
        <v>383</v>
      </c>
      <c r="H40" s="243"/>
      <c r="I40" s="243"/>
      <c r="J40" s="243"/>
      <c r="K40" s="243"/>
      <c r="L40" s="243"/>
      <c r="M40" s="243"/>
      <c r="N40" s="243"/>
      <c r="O40" s="243"/>
      <c r="P40" s="243"/>
    </row>
    <row r="41" spans="1:16" ht="21">
      <c r="A41" s="77"/>
      <c r="B41" s="133">
        <v>35</v>
      </c>
      <c r="C41" s="243" t="s">
        <v>384</v>
      </c>
      <c r="D41" s="243"/>
      <c r="E41" s="243"/>
      <c r="F41" s="243"/>
      <c r="G41" s="243" t="s">
        <v>385</v>
      </c>
      <c r="H41" s="243"/>
      <c r="I41" s="243"/>
      <c r="J41" s="243"/>
      <c r="K41" s="243"/>
      <c r="L41" s="243"/>
      <c r="M41" s="243"/>
      <c r="N41" s="243"/>
      <c r="O41" s="243"/>
      <c r="P41" s="243"/>
    </row>
    <row r="42" spans="1:16" ht="21">
      <c r="A42" s="77"/>
      <c r="B42" s="133">
        <v>36</v>
      </c>
      <c r="C42" s="243" t="s">
        <v>38</v>
      </c>
      <c r="D42" s="243"/>
      <c r="E42" s="243"/>
      <c r="F42" s="243"/>
      <c r="G42" s="243" t="s">
        <v>42</v>
      </c>
      <c r="H42" s="243"/>
      <c r="I42" s="243"/>
      <c r="J42" s="243"/>
      <c r="K42" s="243"/>
      <c r="L42" s="243"/>
      <c r="M42" s="243"/>
      <c r="N42" s="243"/>
      <c r="O42" s="243"/>
      <c r="P42" s="243"/>
    </row>
    <row r="43" spans="1:16">
      <c r="A43" s="77"/>
    </row>
    <row r="44" spans="1:16">
      <c r="A44" s="77"/>
    </row>
  </sheetData>
  <mergeCells count="79">
    <mergeCell ref="G13:P13"/>
    <mergeCell ref="G15:P15"/>
    <mergeCell ref="A3:A6"/>
    <mergeCell ref="G6:P6"/>
    <mergeCell ref="G7:P7"/>
    <mergeCell ref="G8:P8"/>
    <mergeCell ref="G10:P10"/>
    <mergeCell ref="G11:P11"/>
    <mergeCell ref="G14:P14"/>
    <mergeCell ref="C14:F14"/>
    <mergeCell ref="C12:F12"/>
    <mergeCell ref="C13:F13"/>
    <mergeCell ref="C10:F10"/>
    <mergeCell ref="C11:F11"/>
    <mergeCell ref="C9:F9"/>
    <mergeCell ref="G9:P9"/>
    <mergeCell ref="C42:F42"/>
    <mergeCell ref="G42:P42"/>
    <mergeCell ref="C39:F39"/>
    <mergeCell ref="C40:F40"/>
    <mergeCell ref="C41:F41"/>
    <mergeCell ref="G39:P39"/>
    <mergeCell ref="G40:P40"/>
    <mergeCell ref="G41:P41"/>
    <mergeCell ref="C36:F36"/>
    <mergeCell ref="C37:F37"/>
    <mergeCell ref="C38:F38"/>
    <mergeCell ref="G36:P36"/>
    <mergeCell ref="G37:P37"/>
    <mergeCell ref="G38:P38"/>
    <mergeCell ref="C33:F33"/>
    <mergeCell ref="C34:F34"/>
    <mergeCell ref="C35:F35"/>
    <mergeCell ref="G33:P33"/>
    <mergeCell ref="G34:P34"/>
    <mergeCell ref="G35:P35"/>
    <mergeCell ref="C30:F30"/>
    <mergeCell ref="C31:F31"/>
    <mergeCell ref="C32:F32"/>
    <mergeCell ref="G30:P30"/>
    <mergeCell ref="G31:P31"/>
    <mergeCell ref="G32:P32"/>
    <mergeCell ref="C27:F27"/>
    <mergeCell ref="C28:F28"/>
    <mergeCell ref="C29:F29"/>
    <mergeCell ref="G27:P27"/>
    <mergeCell ref="G28:P28"/>
    <mergeCell ref="G29:P29"/>
    <mergeCell ref="C24:F24"/>
    <mergeCell ref="C25:F25"/>
    <mergeCell ref="C26:F26"/>
    <mergeCell ref="G24:P24"/>
    <mergeCell ref="G25:P25"/>
    <mergeCell ref="G26:P26"/>
    <mergeCell ref="C21:F21"/>
    <mergeCell ref="C22:F22"/>
    <mergeCell ref="C23:F23"/>
    <mergeCell ref="G21:P21"/>
    <mergeCell ref="G22:P22"/>
    <mergeCell ref="G23:P23"/>
    <mergeCell ref="C18:F18"/>
    <mergeCell ref="C19:F19"/>
    <mergeCell ref="C20:F20"/>
    <mergeCell ref="G18:P18"/>
    <mergeCell ref="G19:P19"/>
    <mergeCell ref="G20:P20"/>
    <mergeCell ref="C16:F16"/>
    <mergeCell ref="C17:F17"/>
    <mergeCell ref="G16:P16"/>
    <mergeCell ref="G17:P17"/>
    <mergeCell ref="C15:F15"/>
    <mergeCell ref="G12:P12"/>
    <mergeCell ref="A1:B2"/>
    <mergeCell ref="C1:N2"/>
    <mergeCell ref="P1:Q1"/>
    <mergeCell ref="P2:Q2"/>
    <mergeCell ref="C8:F8"/>
    <mergeCell ref="C6:F6"/>
    <mergeCell ref="C7:F7"/>
  </mergeCells>
  <printOptions horizontalCentered="1"/>
  <pageMargins left="0.25" right="0.25" top="0.75" bottom="0.75" header="0.3" footer="0.3"/>
  <pageSetup paperSize="9" scale="45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55"/>
  <sheetViews>
    <sheetView showGridLines="0" view="pageBreakPreview" zoomScaleNormal="100" zoomScaleSheetLayoutView="100" workbookViewId="0">
      <selection sqref="A1:B2"/>
    </sheetView>
  </sheetViews>
  <sheetFormatPr baseColWidth="10" defaultColWidth="10.5" defaultRowHeight="16"/>
  <cols>
    <col min="1" max="1" width="12.83203125" customWidth="1"/>
    <col min="2" max="2" width="12.83203125" style="25" customWidth="1"/>
    <col min="3" max="3" width="11" customWidth="1"/>
    <col min="4" max="4" width="11.5" customWidth="1"/>
    <col min="5" max="5" width="10.83203125" customWidth="1"/>
    <col min="6" max="6" width="10.5" customWidth="1"/>
    <col min="7" max="7" width="14.6640625" customWidth="1"/>
    <col min="8" max="8" width="14.1640625" customWidth="1"/>
    <col min="9" max="9" width="14.5" customWidth="1"/>
    <col min="10" max="10" width="14.1640625" customWidth="1"/>
    <col min="11" max="11" width="14" customWidth="1"/>
    <col min="12" max="12" width="13.6640625" customWidth="1"/>
    <col min="13" max="13" width="14" customWidth="1"/>
    <col min="14" max="17" width="18.5" customWidth="1"/>
  </cols>
  <sheetData>
    <row r="1" spans="1:17" ht="43" customHeight="1">
      <c r="A1" s="217" t="s">
        <v>16</v>
      </c>
      <c r="B1" s="218"/>
      <c r="C1" s="221" t="str">
        <f>Cover!C7</f>
        <v>Dessert House</v>
      </c>
      <c r="D1" s="222"/>
      <c r="E1" s="222"/>
      <c r="F1" s="222"/>
      <c r="G1" s="222"/>
      <c r="H1" s="222"/>
      <c r="I1" s="222"/>
      <c r="J1" s="222"/>
      <c r="K1" s="222"/>
      <c r="L1" s="222"/>
      <c r="M1" s="223"/>
      <c r="N1" s="223"/>
      <c r="O1" s="75" t="s">
        <v>4</v>
      </c>
      <c r="P1" s="227">
        <v>44984</v>
      </c>
      <c r="Q1" s="228"/>
    </row>
    <row r="2" spans="1:17" ht="43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6"/>
      <c r="N2" s="226"/>
      <c r="O2" s="76" t="s">
        <v>10</v>
      </c>
      <c r="P2" s="229">
        <f ca="1">NOW()</f>
        <v>45114.424500925925</v>
      </c>
      <c r="Q2" s="230"/>
    </row>
    <row r="3" spans="1:17" ht="17" thickBot="1">
      <c r="A3" s="118"/>
      <c r="B3" s="54"/>
      <c r="Q3" s="5"/>
    </row>
    <row r="4" spans="1:17" ht="26">
      <c r="A4" s="127"/>
      <c r="B4" s="128" t="s">
        <v>2</v>
      </c>
      <c r="C4" s="250" t="s">
        <v>17</v>
      </c>
      <c r="D4" s="251"/>
      <c r="E4" s="251"/>
      <c r="F4" s="252"/>
      <c r="G4" s="250" t="s">
        <v>18</v>
      </c>
      <c r="H4" s="251"/>
      <c r="I4" s="251"/>
      <c r="J4" s="251"/>
      <c r="K4" s="251"/>
      <c r="L4" s="251"/>
      <c r="M4" s="252"/>
      <c r="N4" s="66" t="s">
        <v>19</v>
      </c>
      <c r="O4" s="122" t="s">
        <v>388</v>
      </c>
      <c r="P4" s="66" t="s">
        <v>20</v>
      </c>
      <c r="Q4" s="5"/>
    </row>
    <row r="5" spans="1:17" s="1" customFormat="1" ht="33">
      <c r="A5" s="129"/>
      <c r="B5" s="130">
        <v>1</v>
      </c>
      <c r="C5" s="247" t="s">
        <v>389</v>
      </c>
      <c r="D5" s="248"/>
      <c r="E5" s="248"/>
      <c r="F5" s="249"/>
      <c r="G5" s="247" t="s">
        <v>390</v>
      </c>
      <c r="H5" s="248"/>
      <c r="I5" s="248"/>
      <c r="J5" s="248"/>
      <c r="K5" s="248"/>
      <c r="L5" s="248"/>
      <c r="M5" s="249"/>
      <c r="N5" s="123" t="s">
        <v>1</v>
      </c>
      <c r="O5" s="124"/>
      <c r="P5" s="125"/>
      <c r="Q5" s="58"/>
    </row>
    <row r="6" spans="1:17" ht="33">
      <c r="A6" s="131"/>
      <c r="B6" s="130">
        <v>2</v>
      </c>
      <c r="C6" s="247" t="s">
        <v>391</v>
      </c>
      <c r="D6" s="248"/>
      <c r="E6" s="248"/>
      <c r="F6" s="249"/>
      <c r="G6" s="247" t="s">
        <v>392</v>
      </c>
      <c r="H6" s="248"/>
      <c r="I6" s="248"/>
      <c r="J6" s="248"/>
      <c r="K6" s="248"/>
      <c r="L6" s="248"/>
      <c r="M6" s="249"/>
      <c r="N6" s="123" t="s">
        <v>1</v>
      </c>
      <c r="O6" s="124"/>
      <c r="P6" s="125"/>
      <c r="Q6" s="58"/>
    </row>
    <row r="7" spans="1:17" ht="33">
      <c r="A7" s="131"/>
      <c r="B7" s="130">
        <v>3</v>
      </c>
      <c r="C7" s="247" t="s">
        <v>393</v>
      </c>
      <c r="D7" s="248"/>
      <c r="E7" s="248"/>
      <c r="F7" s="249"/>
      <c r="G7" s="247" t="s">
        <v>394</v>
      </c>
      <c r="H7" s="248"/>
      <c r="I7" s="248"/>
      <c r="J7" s="248"/>
      <c r="K7" s="248"/>
      <c r="L7" s="248"/>
      <c r="M7" s="249"/>
      <c r="N7" s="126" t="s">
        <v>1</v>
      </c>
      <c r="O7" s="124"/>
      <c r="P7" s="125"/>
      <c r="Q7" s="58"/>
    </row>
    <row r="8" spans="1:17" ht="33">
      <c r="A8" s="131"/>
      <c r="B8" s="130">
        <v>4</v>
      </c>
      <c r="C8" s="247" t="s">
        <v>395</v>
      </c>
      <c r="D8" s="248"/>
      <c r="E8" s="248"/>
      <c r="F8" s="249"/>
      <c r="G8" s="247" t="s">
        <v>396</v>
      </c>
      <c r="H8" s="248"/>
      <c r="I8" s="248"/>
      <c r="J8" s="248"/>
      <c r="K8" s="248"/>
      <c r="L8" s="248"/>
      <c r="M8" s="249"/>
      <c r="N8" s="123" t="s">
        <v>1</v>
      </c>
      <c r="O8" s="124"/>
      <c r="P8" s="125"/>
      <c r="Q8" s="58"/>
    </row>
    <row r="9" spans="1:17" ht="33">
      <c r="A9" s="131"/>
      <c r="B9" s="130">
        <v>5</v>
      </c>
      <c r="C9" s="247" t="s">
        <v>397</v>
      </c>
      <c r="D9" s="248"/>
      <c r="E9" s="248"/>
      <c r="F9" s="249"/>
      <c r="G9" s="247" t="s">
        <v>398</v>
      </c>
      <c r="H9" s="248"/>
      <c r="I9" s="248"/>
      <c r="J9" s="248"/>
      <c r="K9" s="248"/>
      <c r="L9" s="248"/>
      <c r="M9" s="249"/>
      <c r="N9" s="123" t="s">
        <v>1</v>
      </c>
      <c r="O9" s="124"/>
      <c r="P9" s="125"/>
      <c r="Q9" s="58"/>
    </row>
    <row r="10" spans="1:17" ht="33">
      <c r="A10" s="131"/>
      <c r="B10" s="130">
        <v>6</v>
      </c>
      <c r="C10" s="247" t="s">
        <v>399</v>
      </c>
      <c r="D10" s="248"/>
      <c r="E10" s="248"/>
      <c r="F10" s="249"/>
      <c r="G10" s="247" t="s">
        <v>400</v>
      </c>
      <c r="H10" s="248"/>
      <c r="I10" s="248"/>
      <c r="J10" s="248"/>
      <c r="K10" s="248"/>
      <c r="L10" s="248"/>
      <c r="M10" s="249"/>
      <c r="N10" s="123" t="s">
        <v>1</v>
      </c>
      <c r="O10" s="124"/>
      <c r="P10" s="125"/>
      <c r="Q10" s="58"/>
    </row>
    <row r="11" spans="1:17" ht="33">
      <c r="A11" s="131"/>
      <c r="B11" s="130">
        <v>7</v>
      </c>
      <c r="C11" s="247" t="s">
        <v>401</v>
      </c>
      <c r="D11" s="248"/>
      <c r="E11" s="248"/>
      <c r="F11" s="249"/>
      <c r="G11" s="247" t="s">
        <v>402</v>
      </c>
      <c r="H11" s="248"/>
      <c r="I11" s="248"/>
      <c r="J11" s="248"/>
      <c r="K11" s="248"/>
      <c r="L11" s="248"/>
      <c r="M11" s="249"/>
      <c r="N11" s="123" t="s">
        <v>1</v>
      </c>
      <c r="O11" s="124"/>
      <c r="P11" s="125"/>
      <c r="Q11" s="58"/>
    </row>
    <row r="12" spans="1:17" ht="33">
      <c r="A12" s="131"/>
      <c r="B12" s="130">
        <v>8</v>
      </c>
      <c r="C12" s="247" t="s">
        <v>403</v>
      </c>
      <c r="D12" s="248"/>
      <c r="E12" s="248"/>
      <c r="F12" s="249"/>
      <c r="G12" s="247" t="s">
        <v>404</v>
      </c>
      <c r="H12" s="248"/>
      <c r="I12" s="248"/>
      <c r="J12" s="248"/>
      <c r="K12" s="248"/>
      <c r="L12" s="248"/>
      <c r="M12" s="249"/>
      <c r="N12" s="123" t="s">
        <v>1</v>
      </c>
      <c r="O12" s="124"/>
      <c r="P12" s="125"/>
      <c r="Q12" s="58"/>
    </row>
    <row r="13" spans="1:17" ht="52" customHeight="1">
      <c r="A13" s="131"/>
      <c r="B13" s="132">
        <v>9</v>
      </c>
      <c r="C13" s="253" t="s">
        <v>405</v>
      </c>
      <c r="D13" s="254"/>
      <c r="E13" s="254"/>
      <c r="F13" s="255"/>
      <c r="G13" s="256" t="s">
        <v>442</v>
      </c>
      <c r="H13" s="248"/>
      <c r="I13" s="248"/>
      <c r="J13" s="248"/>
      <c r="K13" s="248"/>
      <c r="L13" s="248"/>
      <c r="M13" s="249"/>
      <c r="N13" s="123" t="s">
        <v>1</v>
      </c>
      <c r="O13" s="124"/>
      <c r="P13" s="125"/>
      <c r="Q13" s="58"/>
    </row>
    <row r="14" spans="1:17" ht="33">
      <c r="A14" s="131"/>
      <c r="B14" s="130">
        <v>10</v>
      </c>
      <c r="C14" s="247" t="s">
        <v>406</v>
      </c>
      <c r="D14" s="248"/>
      <c r="E14" s="248"/>
      <c r="F14" s="249"/>
      <c r="G14" s="247" t="s">
        <v>407</v>
      </c>
      <c r="H14" s="248"/>
      <c r="I14" s="248"/>
      <c r="J14" s="248"/>
      <c r="K14" s="248"/>
      <c r="L14" s="248"/>
      <c r="M14" s="249"/>
      <c r="N14" s="123" t="s">
        <v>1</v>
      </c>
      <c r="O14" s="124"/>
      <c r="P14" s="125"/>
      <c r="Q14" s="58"/>
    </row>
    <row r="15" spans="1:17" ht="33">
      <c r="A15" s="131"/>
      <c r="B15" s="130">
        <v>11</v>
      </c>
      <c r="C15" s="247" t="s">
        <v>408</v>
      </c>
      <c r="D15" s="248"/>
      <c r="E15" s="248"/>
      <c r="F15" s="249"/>
      <c r="G15" s="247" t="s">
        <v>409</v>
      </c>
      <c r="H15" s="248"/>
      <c r="I15" s="248"/>
      <c r="J15" s="248"/>
      <c r="K15" s="248"/>
      <c r="L15" s="248"/>
      <c r="M15" s="249"/>
      <c r="N15" s="123" t="s">
        <v>1</v>
      </c>
      <c r="O15" s="124"/>
      <c r="P15" s="125"/>
      <c r="Q15" s="58"/>
    </row>
    <row r="16" spans="1:17" ht="33">
      <c r="A16" s="131"/>
      <c r="B16" s="130">
        <v>12</v>
      </c>
      <c r="C16" s="247" t="s">
        <v>410</v>
      </c>
      <c r="D16" s="248"/>
      <c r="E16" s="248"/>
      <c r="F16" s="249"/>
      <c r="G16" s="247" t="s">
        <v>411</v>
      </c>
      <c r="H16" s="248"/>
      <c r="I16" s="248"/>
      <c r="J16" s="248"/>
      <c r="K16" s="248"/>
      <c r="L16" s="248"/>
      <c r="M16" s="249"/>
      <c r="N16" s="123" t="s">
        <v>1</v>
      </c>
      <c r="O16" s="124"/>
      <c r="P16" s="125"/>
      <c r="Q16" s="58"/>
    </row>
    <row r="17" spans="1:17" ht="33">
      <c r="A17" s="131"/>
      <c r="B17" s="130">
        <v>13</v>
      </c>
      <c r="C17" s="247" t="s">
        <v>48</v>
      </c>
      <c r="D17" s="248"/>
      <c r="E17" s="248"/>
      <c r="F17" s="249"/>
      <c r="G17" s="247" t="s">
        <v>412</v>
      </c>
      <c r="H17" s="248"/>
      <c r="I17" s="248"/>
      <c r="J17" s="248"/>
      <c r="K17" s="248"/>
      <c r="L17" s="248"/>
      <c r="M17" s="249"/>
      <c r="N17" s="123" t="s">
        <v>1</v>
      </c>
      <c r="O17" s="124"/>
      <c r="P17" s="125"/>
      <c r="Q17" s="58"/>
    </row>
    <row r="18" spans="1:17" ht="33">
      <c r="A18" s="131"/>
      <c r="B18" s="130">
        <v>14</v>
      </c>
      <c r="C18" s="247" t="s">
        <v>413</v>
      </c>
      <c r="D18" s="248"/>
      <c r="E18" s="248"/>
      <c r="F18" s="249"/>
      <c r="G18" s="247" t="s">
        <v>414</v>
      </c>
      <c r="H18" s="248"/>
      <c r="I18" s="248"/>
      <c r="J18" s="248"/>
      <c r="K18" s="248"/>
      <c r="L18" s="248"/>
      <c r="M18" s="249"/>
      <c r="N18" s="123"/>
      <c r="O18" s="124" t="s">
        <v>1</v>
      </c>
      <c r="P18" s="125"/>
      <c r="Q18" s="58"/>
    </row>
    <row r="19" spans="1:17" ht="33">
      <c r="A19" s="131"/>
      <c r="B19" s="130">
        <v>15</v>
      </c>
      <c r="C19" s="247" t="s">
        <v>415</v>
      </c>
      <c r="D19" s="248"/>
      <c r="E19" s="248"/>
      <c r="F19" s="249"/>
      <c r="G19" s="247" t="s">
        <v>416</v>
      </c>
      <c r="H19" s="248"/>
      <c r="I19" s="248"/>
      <c r="J19" s="248"/>
      <c r="K19" s="248"/>
      <c r="L19" s="248"/>
      <c r="M19" s="249"/>
      <c r="N19" s="123"/>
      <c r="O19" s="124" t="s">
        <v>1</v>
      </c>
      <c r="P19" s="125"/>
      <c r="Q19" s="58"/>
    </row>
    <row r="20" spans="1:17" ht="33">
      <c r="A20" s="131"/>
      <c r="B20" s="130">
        <v>16</v>
      </c>
      <c r="C20" s="247" t="s">
        <v>417</v>
      </c>
      <c r="D20" s="248"/>
      <c r="E20" s="248"/>
      <c r="F20" s="249"/>
      <c r="G20" s="247" t="s">
        <v>441</v>
      </c>
      <c r="H20" s="248"/>
      <c r="I20" s="248"/>
      <c r="J20" s="248"/>
      <c r="K20" s="248"/>
      <c r="L20" s="248"/>
      <c r="M20" s="249"/>
      <c r="N20" s="123"/>
      <c r="O20" s="126" t="s">
        <v>1</v>
      </c>
      <c r="P20" s="125"/>
      <c r="Q20" s="58"/>
    </row>
    <row r="21" spans="1:17" ht="33">
      <c r="A21" s="131"/>
      <c r="B21" s="130">
        <v>17</v>
      </c>
      <c r="C21" s="247" t="s">
        <v>418</v>
      </c>
      <c r="D21" s="248"/>
      <c r="E21" s="248"/>
      <c r="F21" s="249"/>
      <c r="G21" s="247" t="s">
        <v>419</v>
      </c>
      <c r="H21" s="248"/>
      <c r="I21" s="248"/>
      <c r="J21" s="248"/>
      <c r="K21" s="248"/>
      <c r="L21" s="248"/>
      <c r="M21" s="249"/>
      <c r="N21" s="123"/>
      <c r="O21" s="124" t="s">
        <v>1</v>
      </c>
      <c r="P21" s="125"/>
      <c r="Q21" s="58"/>
    </row>
    <row r="22" spans="1:17" ht="33">
      <c r="A22" s="131"/>
      <c r="B22" s="130">
        <v>18</v>
      </c>
      <c r="C22" s="247" t="s">
        <v>420</v>
      </c>
      <c r="D22" s="248"/>
      <c r="E22" s="248"/>
      <c r="F22" s="249"/>
      <c r="G22" s="247" t="s">
        <v>420</v>
      </c>
      <c r="H22" s="248"/>
      <c r="I22" s="248"/>
      <c r="J22" s="248"/>
      <c r="K22" s="248"/>
      <c r="L22" s="248"/>
      <c r="M22" s="249"/>
      <c r="N22" s="123"/>
      <c r="O22" s="124" t="s">
        <v>1</v>
      </c>
      <c r="P22" s="125"/>
      <c r="Q22" s="58"/>
    </row>
    <row r="23" spans="1:17" ht="33">
      <c r="A23" s="131"/>
      <c r="B23" s="130">
        <v>19</v>
      </c>
      <c r="C23" s="247" t="s">
        <v>421</v>
      </c>
      <c r="D23" s="248"/>
      <c r="E23" s="248"/>
      <c r="F23" s="249"/>
      <c r="G23" s="247" t="s">
        <v>422</v>
      </c>
      <c r="H23" s="248"/>
      <c r="I23" s="248"/>
      <c r="J23" s="248"/>
      <c r="K23" s="248"/>
      <c r="L23" s="248"/>
      <c r="M23" s="249"/>
      <c r="N23" s="123"/>
      <c r="O23" s="124" t="s">
        <v>1</v>
      </c>
      <c r="P23" s="125"/>
      <c r="Q23" s="58"/>
    </row>
    <row r="24" spans="1:17" ht="33">
      <c r="A24" s="131"/>
      <c r="B24" s="130">
        <v>20</v>
      </c>
      <c r="C24" s="247" t="s">
        <v>423</v>
      </c>
      <c r="D24" s="248"/>
      <c r="E24" s="248"/>
      <c r="F24" s="249"/>
      <c r="G24" s="247" t="s">
        <v>424</v>
      </c>
      <c r="H24" s="248"/>
      <c r="I24" s="248"/>
      <c r="J24" s="248"/>
      <c r="K24" s="248"/>
      <c r="L24" s="248"/>
      <c r="M24" s="249"/>
      <c r="N24" s="123"/>
      <c r="O24" s="124" t="s">
        <v>1</v>
      </c>
      <c r="P24" s="125"/>
      <c r="Q24" s="58"/>
    </row>
    <row r="25" spans="1:17" ht="33">
      <c r="A25" s="131"/>
      <c r="B25" s="130">
        <v>21</v>
      </c>
      <c r="C25" s="247" t="s">
        <v>425</v>
      </c>
      <c r="D25" s="248"/>
      <c r="E25" s="248"/>
      <c r="F25" s="249"/>
      <c r="G25" s="247" t="s">
        <v>426</v>
      </c>
      <c r="H25" s="248"/>
      <c r="I25" s="248"/>
      <c r="J25" s="248"/>
      <c r="K25" s="248"/>
      <c r="L25" s="248"/>
      <c r="M25" s="249"/>
      <c r="N25" s="123"/>
      <c r="O25" s="124" t="s">
        <v>1</v>
      </c>
      <c r="P25" s="125"/>
      <c r="Q25" s="58"/>
    </row>
    <row r="26" spans="1:17" ht="33">
      <c r="A26" s="131"/>
      <c r="B26" s="130">
        <v>22</v>
      </c>
      <c r="C26" s="247" t="s">
        <v>427</v>
      </c>
      <c r="D26" s="248"/>
      <c r="E26" s="248"/>
      <c r="F26" s="249"/>
      <c r="G26" s="247" t="s">
        <v>428</v>
      </c>
      <c r="H26" s="248"/>
      <c r="I26" s="248"/>
      <c r="J26" s="248"/>
      <c r="K26" s="248"/>
      <c r="L26" s="248"/>
      <c r="M26" s="249"/>
      <c r="N26" s="123"/>
      <c r="O26" s="124" t="s">
        <v>1</v>
      </c>
      <c r="P26" s="125"/>
      <c r="Q26" s="58"/>
    </row>
    <row r="27" spans="1:17" ht="33">
      <c r="A27" s="131"/>
      <c r="B27" s="130">
        <v>23</v>
      </c>
      <c r="C27" s="247" t="s">
        <v>429</v>
      </c>
      <c r="D27" s="248"/>
      <c r="E27" s="248"/>
      <c r="F27" s="249"/>
      <c r="G27" s="247" t="s">
        <v>430</v>
      </c>
      <c r="H27" s="248"/>
      <c r="I27" s="248"/>
      <c r="J27" s="248"/>
      <c r="K27" s="248"/>
      <c r="L27" s="248"/>
      <c r="M27" s="249"/>
      <c r="N27" s="123"/>
      <c r="O27" s="124" t="s">
        <v>1</v>
      </c>
      <c r="P27" s="125"/>
      <c r="Q27" s="58"/>
    </row>
    <row r="28" spans="1:17" ht="33">
      <c r="A28" s="131"/>
      <c r="B28" s="130">
        <v>24</v>
      </c>
      <c r="C28" s="247" t="s">
        <v>431</v>
      </c>
      <c r="D28" s="248"/>
      <c r="E28" s="248"/>
      <c r="F28" s="249"/>
      <c r="G28" s="247" t="s">
        <v>432</v>
      </c>
      <c r="H28" s="248"/>
      <c r="I28" s="248"/>
      <c r="J28" s="248"/>
      <c r="K28" s="248"/>
      <c r="L28" s="248"/>
      <c r="M28" s="249"/>
      <c r="N28" s="123"/>
      <c r="O28" s="124"/>
      <c r="P28" s="125" t="s">
        <v>1</v>
      </c>
      <c r="Q28" s="58"/>
    </row>
    <row r="29" spans="1:17" ht="33">
      <c r="A29" s="131"/>
      <c r="B29" s="130">
        <v>25</v>
      </c>
      <c r="C29" s="247" t="s">
        <v>433</v>
      </c>
      <c r="D29" s="248"/>
      <c r="E29" s="248"/>
      <c r="F29" s="249"/>
      <c r="G29" s="247" t="s">
        <v>434</v>
      </c>
      <c r="H29" s="248"/>
      <c r="I29" s="248"/>
      <c r="J29" s="248"/>
      <c r="K29" s="248"/>
      <c r="L29" s="248"/>
      <c r="M29" s="249"/>
      <c r="N29" s="123"/>
      <c r="O29" s="124"/>
      <c r="P29" s="125" t="s">
        <v>1</v>
      </c>
      <c r="Q29" s="58"/>
    </row>
    <row r="30" spans="1:17" ht="33">
      <c r="A30" s="131"/>
      <c r="B30" s="130">
        <v>26</v>
      </c>
      <c r="C30" s="247" t="s">
        <v>435</v>
      </c>
      <c r="D30" s="248"/>
      <c r="E30" s="248"/>
      <c r="F30" s="249"/>
      <c r="G30" s="247" t="s">
        <v>436</v>
      </c>
      <c r="H30" s="248"/>
      <c r="I30" s="248"/>
      <c r="J30" s="248"/>
      <c r="K30" s="248"/>
      <c r="L30" s="248"/>
      <c r="M30" s="249"/>
      <c r="N30" s="123"/>
      <c r="O30" s="124"/>
      <c r="P30" s="123" t="s">
        <v>1</v>
      </c>
      <c r="Q30" s="58"/>
    </row>
    <row r="31" spans="1:17" ht="33">
      <c r="A31" s="131"/>
      <c r="B31" s="130">
        <v>27</v>
      </c>
      <c r="C31" s="247" t="s">
        <v>437</v>
      </c>
      <c r="D31" s="248"/>
      <c r="E31" s="248"/>
      <c r="F31" s="249"/>
      <c r="G31" s="247" t="s">
        <v>438</v>
      </c>
      <c r="H31" s="248"/>
      <c r="I31" s="248"/>
      <c r="J31" s="248"/>
      <c r="K31" s="248"/>
      <c r="L31" s="248"/>
      <c r="M31" s="249"/>
      <c r="N31" s="123"/>
      <c r="O31" s="124"/>
      <c r="P31" s="125" t="s">
        <v>1</v>
      </c>
      <c r="Q31" s="58"/>
    </row>
    <row r="32" spans="1:17" ht="33">
      <c r="A32" s="131"/>
      <c r="B32" s="130">
        <v>28</v>
      </c>
      <c r="C32" s="247" t="s">
        <v>439</v>
      </c>
      <c r="D32" s="248"/>
      <c r="E32" s="248"/>
      <c r="F32" s="249"/>
      <c r="G32" s="247" t="s">
        <v>440</v>
      </c>
      <c r="H32" s="248"/>
      <c r="I32" s="248"/>
      <c r="J32" s="248"/>
      <c r="K32" s="248"/>
      <c r="L32" s="248"/>
      <c r="M32" s="249"/>
      <c r="N32" s="123"/>
      <c r="O32" s="124"/>
      <c r="P32" s="125" t="s">
        <v>1</v>
      </c>
      <c r="Q32" s="58"/>
    </row>
    <row r="33" spans="1:17">
      <c r="A33" s="4"/>
      <c r="Q33" s="5"/>
    </row>
    <row r="34" spans="1:17" ht="17" thickBot="1">
      <c r="A34" s="6"/>
      <c r="B34" s="26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8"/>
    </row>
    <row r="48" spans="1:17" ht="24">
      <c r="D48" s="13"/>
      <c r="E48" s="13"/>
      <c r="F48" s="13"/>
    </row>
    <row r="49" spans="4:13" ht="24">
      <c r="D49" s="13"/>
      <c r="E49" s="13"/>
      <c r="F49" s="13"/>
    </row>
    <row r="50" spans="4:13" ht="24">
      <c r="D50" s="13"/>
      <c r="E50" s="13"/>
      <c r="F50" s="13"/>
    </row>
    <row r="51" spans="4:13" ht="24">
      <c r="D51" s="13"/>
      <c r="E51" s="13"/>
      <c r="F51" s="13"/>
    </row>
    <row r="52" spans="4:13" ht="24">
      <c r="D52" s="13"/>
      <c r="E52" s="13"/>
      <c r="F52" s="13"/>
    </row>
    <row r="53" spans="4:13" ht="24">
      <c r="D53" s="13"/>
      <c r="E53" s="13"/>
      <c r="F53" s="13"/>
    </row>
    <row r="54" spans="4:13" ht="21">
      <c r="K54" s="3"/>
      <c r="L54" s="3"/>
      <c r="M54" s="3"/>
    </row>
    <row r="55" spans="4:13" ht="21">
      <c r="K55" s="3"/>
      <c r="L55" s="3"/>
      <c r="M55" s="3"/>
    </row>
  </sheetData>
  <mergeCells count="62">
    <mergeCell ref="G32:M32"/>
    <mergeCell ref="G31:M31"/>
    <mergeCell ref="G30:M30"/>
    <mergeCell ref="G29:M29"/>
    <mergeCell ref="G28:M28"/>
    <mergeCell ref="G27:M27"/>
    <mergeCell ref="G26:M26"/>
    <mergeCell ref="G25:M25"/>
    <mergeCell ref="G24:M24"/>
    <mergeCell ref="G16:M16"/>
    <mergeCell ref="G17:M17"/>
    <mergeCell ref="G18:M18"/>
    <mergeCell ref="G19:M19"/>
    <mergeCell ref="G23:M23"/>
    <mergeCell ref="G22:M22"/>
    <mergeCell ref="G21:M21"/>
    <mergeCell ref="G20:M20"/>
    <mergeCell ref="G10:M10"/>
    <mergeCell ref="G11:M11"/>
    <mergeCell ref="G12:M12"/>
    <mergeCell ref="G13:M13"/>
    <mergeCell ref="G15:M15"/>
    <mergeCell ref="G14:M14"/>
    <mergeCell ref="C15:F15"/>
    <mergeCell ref="C29:F29"/>
    <mergeCell ref="C30:F30"/>
    <mergeCell ref="C31:F31"/>
    <mergeCell ref="C26:F26"/>
    <mergeCell ref="C27:F27"/>
    <mergeCell ref="C28:F28"/>
    <mergeCell ref="C9:F9"/>
    <mergeCell ref="C10:F10"/>
    <mergeCell ref="C32:F32"/>
    <mergeCell ref="C24:F24"/>
    <mergeCell ref="C25:F25"/>
    <mergeCell ref="C19:F19"/>
    <mergeCell ref="C20:F20"/>
    <mergeCell ref="C22:F22"/>
    <mergeCell ref="C23:F23"/>
    <mergeCell ref="C17:F17"/>
    <mergeCell ref="C18:F18"/>
    <mergeCell ref="C21:F21"/>
    <mergeCell ref="C12:F12"/>
    <mergeCell ref="C13:F13"/>
    <mergeCell ref="C16:F16"/>
    <mergeCell ref="C14:F14"/>
    <mergeCell ref="C11:F11"/>
    <mergeCell ref="C5:F5"/>
    <mergeCell ref="A1:B2"/>
    <mergeCell ref="C1:N2"/>
    <mergeCell ref="P1:Q1"/>
    <mergeCell ref="P2:Q2"/>
    <mergeCell ref="C4:F4"/>
    <mergeCell ref="G4:M4"/>
    <mergeCell ref="G6:M6"/>
    <mergeCell ref="G5:M5"/>
    <mergeCell ref="G7:M7"/>
    <mergeCell ref="G8:M8"/>
    <mergeCell ref="G9:M9"/>
    <mergeCell ref="C6:F6"/>
    <mergeCell ref="C7:F7"/>
    <mergeCell ref="C8:F8"/>
  </mergeCells>
  <printOptions horizontalCentered="1"/>
  <pageMargins left="0.25" right="0.25" top="0.75" bottom="0.75" header="0.3" footer="0.3"/>
  <pageSetup paperSize="9" scale="45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V52"/>
  <sheetViews>
    <sheetView showGridLines="0" view="pageBreakPreview" zoomScaleNormal="100" zoomScaleSheetLayoutView="100" workbookViewId="0">
      <selection sqref="A1:B2"/>
    </sheetView>
  </sheetViews>
  <sheetFormatPr baseColWidth="10" defaultColWidth="10.5" defaultRowHeight="16"/>
  <cols>
    <col min="3" max="3" width="10.5" customWidth="1"/>
    <col min="13" max="13" width="10.83203125" customWidth="1"/>
    <col min="14" max="14" width="12" customWidth="1"/>
    <col min="19" max="19" width="14.83203125" customWidth="1"/>
    <col min="20" max="20" width="13.83203125" customWidth="1"/>
  </cols>
  <sheetData>
    <row r="1" spans="1:22" ht="34" customHeight="1">
      <c r="A1" s="217" t="s">
        <v>21</v>
      </c>
      <c r="B1" s="218"/>
      <c r="C1" s="221" t="str">
        <f>Cover!C7</f>
        <v>Dessert House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22"/>
      <c r="O1" s="222"/>
      <c r="P1" s="222"/>
      <c r="Q1" s="222"/>
      <c r="R1" s="222"/>
      <c r="S1" s="134" t="s">
        <v>4</v>
      </c>
      <c r="T1" s="227">
        <v>44985</v>
      </c>
      <c r="U1" s="228"/>
    </row>
    <row r="2" spans="1:22" ht="34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25"/>
      <c r="O2" s="225"/>
      <c r="P2" s="225"/>
      <c r="Q2" s="225"/>
      <c r="R2" s="225"/>
      <c r="S2" s="135" t="s">
        <v>10</v>
      </c>
      <c r="T2" s="229">
        <f ca="1">NOW()</f>
        <v>45114.424500925925</v>
      </c>
      <c r="U2" s="230"/>
    </row>
    <row r="3" spans="1:22">
      <c r="A3" s="4"/>
      <c r="U3" s="5"/>
    </row>
    <row r="4" spans="1:22">
      <c r="A4" s="4"/>
      <c r="U4" s="5"/>
    </row>
    <row r="5" spans="1:22">
      <c r="A5" s="257" t="s">
        <v>23</v>
      </c>
      <c r="B5" s="258"/>
      <c r="C5" s="258"/>
      <c r="D5" s="258"/>
      <c r="E5" s="258"/>
      <c r="F5" s="258"/>
      <c r="G5" s="258"/>
      <c r="H5" s="258"/>
      <c r="I5" s="258"/>
      <c r="J5" s="258"/>
      <c r="K5" s="258"/>
      <c r="L5" s="258"/>
      <c r="M5" s="258"/>
      <c r="N5" s="258"/>
      <c r="O5" s="258"/>
      <c r="P5" s="258"/>
      <c r="Q5" s="258"/>
      <c r="R5" s="258"/>
      <c r="S5" s="258"/>
      <c r="T5" s="258"/>
      <c r="U5" s="259"/>
    </row>
    <row r="6" spans="1:22">
      <c r="A6" s="260"/>
      <c r="B6" s="261"/>
      <c r="C6" s="261"/>
      <c r="D6" s="261"/>
      <c r="E6" s="261"/>
      <c r="F6" s="261"/>
      <c r="G6" s="261"/>
      <c r="H6" s="261"/>
      <c r="I6" s="261"/>
      <c r="J6" s="261"/>
      <c r="K6" s="261"/>
      <c r="L6" s="261"/>
      <c r="M6" s="261"/>
      <c r="N6" s="261"/>
      <c r="O6" s="261"/>
      <c r="P6" s="261"/>
      <c r="Q6" s="261"/>
      <c r="R6" s="261"/>
      <c r="S6" s="261"/>
      <c r="T6" s="261"/>
      <c r="U6" s="262"/>
    </row>
    <row r="7" spans="1:22" ht="23.25" customHeight="1">
      <c r="A7" s="4"/>
      <c r="U7" s="5"/>
    </row>
    <row r="8" spans="1:22" s="1" customFormat="1" ht="29">
      <c r="A8" s="22"/>
      <c r="C8" s="263"/>
      <c r="D8" s="264"/>
      <c r="E8" s="264"/>
      <c r="G8"/>
      <c r="H8"/>
      <c r="I8"/>
      <c r="J8" s="23"/>
      <c r="K8" s="265"/>
      <c r="L8" s="265"/>
      <c r="M8" s="265"/>
      <c r="N8"/>
      <c r="O8"/>
      <c r="P8"/>
      <c r="Q8" s="263"/>
      <c r="R8" s="264"/>
      <c r="S8" s="264"/>
      <c r="U8" s="12"/>
    </row>
    <row r="9" spans="1:22">
      <c r="A9" s="4"/>
      <c r="U9" s="5"/>
    </row>
    <row r="10" spans="1:22">
      <c r="A10" s="4"/>
      <c r="U10" s="5"/>
    </row>
    <row r="11" spans="1:22">
      <c r="A11" s="4"/>
      <c r="G11" s="54" t="s">
        <v>49</v>
      </c>
      <c r="U11" s="5"/>
    </row>
    <row r="12" spans="1:22">
      <c r="A12" s="4"/>
      <c r="U12" s="5"/>
    </row>
    <row r="13" spans="1:22">
      <c r="A13" s="4"/>
      <c r="U13" s="5"/>
    </row>
    <row r="14" spans="1:22">
      <c r="A14" s="4"/>
      <c r="U14" s="5"/>
    </row>
    <row r="15" spans="1:22">
      <c r="A15" s="4"/>
      <c r="U15" s="5"/>
    </row>
    <row r="16" spans="1:22">
      <c r="A16" s="4"/>
      <c r="U16" s="5"/>
      <c r="V16" s="21"/>
    </row>
    <row r="17" spans="1:21">
      <c r="A17" s="4"/>
      <c r="U17" s="5"/>
    </row>
    <row r="18" spans="1:21">
      <c r="A18" s="4"/>
      <c r="U18" s="5"/>
    </row>
    <row r="19" spans="1:21" ht="24">
      <c r="A19" s="4"/>
      <c r="C19" s="15"/>
      <c r="D19" s="50"/>
      <c r="E19" s="52"/>
      <c r="F19" s="25" t="s">
        <v>0</v>
      </c>
      <c r="U19" s="5"/>
    </row>
    <row r="20" spans="1:21">
      <c r="A20" s="4"/>
      <c r="U20" s="5"/>
    </row>
    <row r="21" spans="1:21">
      <c r="A21" s="4"/>
      <c r="U21" s="5"/>
    </row>
    <row r="22" spans="1:21">
      <c r="A22" s="4"/>
      <c r="Q22" s="53"/>
      <c r="U22" s="5"/>
    </row>
    <row r="23" spans="1:21">
      <c r="A23" s="4"/>
      <c r="Q23" t="s">
        <v>51</v>
      </c>
      <c r="U23" s="5"/>
    </row>
    <row r="24" spans="1:21">
      <c r="A24" s="4"/>
      <c r="U24" s="5"/>
    </row>
    <row r="25" spans="1:21">
      <c r="A25" s="4"/>
      <c r="U25" s="5"/>
    </row>
    <row r="26" spans="1:21">
      <c r="A26" s="4"/>
      <c r="P26" s="51"/>
      <c r="U26" s="5"/>
    </row>
    <row r="27" spans="1:21" ht="17.25" customHeight="1">
      <c r="A27" s="4"/>
      <c r="U27" s="5"/>
    </row>
    <row r="28" spans="1:21" ht="20.25" customHeight="1">
      <c r="A28" s="4"/>
      <c r="M28" s="15"/>
      <c r="N28" s="52"/>
      <c r="U28" s="5"/>
    </row>
    <row r="29" spans="1:21" ht="16" customHeight="1">
      <c r="A29" s="4"/>
      <c r="K29" s="24"/>
      <c r="U29" s="5"/>
    </row>
    <row r="30" spans="1:21" ht="16" customHeight="1">
      <c r="A30" s="4"/>
      <c r="N30" s="52"/>
      <c r="U30" s="5"/>
    </row>
    <row r="31" spans="1:21" ht="16" customHeight="1">
      <c r="A31" s="4"/>
      <c r="E31" s="25"/>
      <c r="O31" s="25" t="s">
        <v>50</v>
      </c>
      <c r="U31" s="5"/>
    </row>
    <row r="32" spans="1:21" ht="17.25" customHeight="1">
      <c r="A32" s="4"/>
      <c r="N32" s="25"/>
      <c r="U32" s="5"/>
    </row>
    <row r="33" spans="1:21">
      <c r="A33" s="4"/>
      <c r="U33" s="5"/>
    </row>
    <row r="34" spans="1:21">
      <c r="A34" s="4"/>
      <c r="U34" s="5"/>
    </row>
    <row r="35" spans="1:21">
      <c r="A35" s="4"/>
      <c r="U35" s="5"/>
    </row>
    <row r="36" spans="1:21">
      <c r="A36" s="4"/>
      <c r="U36" s="5"/>
    </row>
    <row r="37" spans="1:21" ht="24">
      <c r="A37" s="4"/>
      <c r="E37" s="53" t="s">
        <v>0</v>
      </c>
      <c r="M37" s="15"/>
      <c r="N37" s="25" t="s">
        <v>49</v>
      </c>
      <c r="Q37" s="54" t="s">
        <v>0</v>
      </c>
      <c r="U37" s="5"/>
    </row>
    <row r="38" spans="1:21">
      <c r="A38" s="4"/>
      <c r="U38" s="5"/>
    </row>
    <row r="39" spans="1:21">
      <c r="A39" s="4"/>
      <c r="U39" s="5"/>
    </row>
    <row r="40" spans="1:21" ht="24">
      <c r="A40" s="4"/>
      <c r="E40" s="25"/>
      <c r="F40" s="51" t="s">
        <v>49</v>
      </c>
      <c r="N40" s="15"/>
      <c r="U40" s="5"/>
    </row>
    <row r="41" spans="1:21">
      <c r="A41" s="4"/>
      <c r="F41" s="25"/>
      <c r="G41" s="25"/>
      <c r="U41" s="5"/>
    </row>
    <row r="42" spans="1:21">
      <c r="A42" s="4"/>
      <c r="U42" s="5"/>
    </row>
    <row r="43" spans="1:21">
      <c r="A43" s="4"/>
      <c r="U43" s="5"/>
    </row>
    <row r="44" spans="1:21" ht="24">
      <c r="A44" s="4"/>
      <c r="C44" s="15"/>
      <c r="E44" s="15"/>
      <c r="U44" s="5"/>
    </row>
    <row r="45" spans="1:21">
      <c r="A45" s="4"/>
      <c r="U45" s="5"/>
    </row>
    <row r="46" spans="1:21">
      <c r="A46" s="4"/>
      <c r="U46" s="5"/>
    </row>
    <row r="47" spans="1:21">
      <c r="A47" s="4"/>
      <c r="U47" s="5"/>
    </row>
    <row r="48" spans="1:21">
      <c r="A48" s="4"/>
      <c r="U48" s="5"/>
    </row>
    <row r="49" spans="1:21">
      <c r="A49" s="4"/>
      <c r="U49" s="5"/>
    </row>
    <row r="50" spans="1:21">
      <c r="A50" s="4"/>
      <c r="U50" s="5"/>
    </row>
    <row r="51" spans="1:21">
      <c r="A51" s="4"/>
      <c r="U51" s="5"/>
    </row>
    <row r="52" spans="1:21" ht="17" thickBot="1">
      <c r="A52" s="6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8"/>
    </row>
  </sheetData>
  <mergeCells count="8">
    <mergeCell ref="T1:U1"/>
    <mergeCell ref="T2:U2"/>
    <mergeCell ref="A5:U6"/>
    <mergeCell ref="C8:E8"/>
    <mergeCell ref="Q8:S8"/>
    <mergeCell ref="A1:B2"/>
    <mergeCell ref="C1:R2"/>
    <mergeCell ref="K8:M8"/>
  </mergeCells>
  <printOptions horizontalCentered="1"/>
  <pageMargins left="0.25" right="0.25" top="0.75" bottom="0.75" header="0.3" footer="0.3"/>
  <pageSetup paperSize="9" scale="56" orientation="landscape" r:id="rId1"/>
  <colBreaks count="1" manualBreakCount="1">
    <brk id="21" max="1048575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Q28"/>
  <sheetViews>
    <sheetView showGridLines="0" view="pageBreakPreview" topLeftCell="A7" zoomScaleNormal="100" zoomScaleSheetLayoutView="100" workbookViewId="0">
      <selection sqref="A1:B2"/>
    </sheetView>
  </sheetViews>
  <sheetFormatPr baseColWidth="10" defaultColWidth="10.5" defaultRowHeight="16"/>
  <cols>
    <col min="1" max="1" width="18.33203125" customWidth="1"/>
    <col min="2" max="2" width="18.33203125" style="25" customWidth="1"/>
    <col min="3" max="3" width="18.5" customWidth="1"/>
    <col min="4" max="10" width="18.33203125" customWidth="1"/>
    <col min="11" max="11" width="18.1640625" customWidth="1"/>
    <col min="12" max="12" width="18.33203125" customWidth="1"/>
    <col min="13" max="13" width="18.5" customWidth="1"/>
    <col min="14" max="14" width="18.33203125" customWidth="1"/>
    <col min="15" max="15" width="21.1640625" customWidth="1"/>
    <col min="16" max="16" width="13.83203125" customWidth="1"/>
  </cols>
  <sheetData>
    <row r="1" spans="1:17" ht="34" customHeight="1">
      <c r="A1" s="217" t="s">
        <v>444</v>
      </c>
      <c r="B1" s="218"/>
      <c r="C1" s="221" t="s">
        <v>26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34"/>
      <c r="O1" s="75" t="s">
        <v>4</v>
      </c>
      <c r="P1" s="227">
        <v>44985</v>
      </c>
      <c r="Q1" s="228"/>
    </row>
    <row r="2" spans="1:17" ht="34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35"/>
      <c r="O2" s="76" t="s">
        <v>10</v>
      </c>
      <c r="P2" s="229">
        <f ca="1">NOW()</f>
        <v>45114.424500925925</v>
      </c>
      <c r="Q2" s="230"/>
    </row>
    <row r="3" spans="1:17" ht="14.5" customHeight="1">
      <c r="A3" s="4"/>
      <c r="Q3" s="5"/>
    </row>
    <row r="4" spans="1:17" s="136" customFormat="1" ht="15.75" customHeight="1">
      <c r="A4" s="266" t="s">
        <v>443</v>
      </c>
      <c r="B4" s="266"/>
      <c r="C4" s="266"/>
      <c r="D4" s="266"/>
      <c r="E4" s="266"/>
      <c r="F4" s="266"/>
      <c r="G4" s="266"/>
      <c r="H4" s="266"/>
      <c r="I4" s="266"/>
      <c r="J4" s="266"/>
      <c r="K4" s="266"/>
      <c r="L4" s="266"/>
      <c r="M4" s="266"/>
      <c r="N4" s="266"/>
      <c r="O4" s="266"/>
      <c r="P4" s="266"/>
      <c r="Q4" s="266"/>
    </row>
    <row r="5" spans="1:17" s="136" customFormat="1" ht="15.75" customHeight="1">
      <c r="A5" s="266"/>
      <c r="B5" s="266"/>
      <c r="C5" s="266"/>
      <c r="D5" s="266"/>
      <c r="E5" s="266"/>
      <c r="F5" s="266"/>
      <c r="G5" s="266"/>
      <c r="H5" s="266"/>
      <c r="I5" s="266"/>
      <c r="J5" s="266"/>
      <c r="K5" s="266"/>
      <c r="L5" s="266"/>
      <c r="M5" s="266"/>
      <c r="N5" s="266"/>
      <c r="O5" s="266"/>
      <c r="P5" s="266"/>
      <c r="Q5" s="266"/>
    </row>
    <row r="14" spans="1:17" ht="24">
      <c r="D14" s="13"/>
      <c r="E14" s="13"/>
      <c r="F14" s="13"/>
    </row>
    <row r="15" spans="1:17" ht="24">
      <c r="D15" s="13"/>
      <c r="E15" s="13"/>
      <c r="F15" s="13"/>
    </row>
    <row r="16" spans="1:17" ht="24">
      <c r="D16" s="13"/>
      <c r="E16" s="13"/>
      <c r="F16" s="13"/>
    </row>
    <row r="17" spans="4:13" ht="24">
      <c r="D17" s="13"/>
      <c r="E17" s="13"/>
      <c r="F17" s="13"/>
    </row>
    <row r="18" spans="4:13" ht="24">
      <c r="D18" s="13"/>
      <c r="E18" s="13"/>
      <c r="F18" s="13"/>
    </row>
    <row r="19" spans="4:13" ht="24">
      <c r="D19" s="13"/>
      <c r="E19" s="13"/>
      <c r="F19" s="13"/>
      <c r="I19" s="3" t="s">
        <v>0</v>
      </c>
    </row>
    <row r="20" spans="4:13" ht="21">
      <c r="K20" s="3"/>
      <c r="L20" s="3"/>
      <c r="M20" s="3"/>
    </row>
    <row r="21" spans="4:13" ht="21">
      <c r="K21" s="3"/>
      <c r="L21" s="3"/>
      <c r="M21" s="3"/>
    </row>
    <row r="28" spans="4:13" ht="21">
      <c r="I28" s="3" t="s">
        <v>49</v>
      </c>
    </row>
  </sheetData>
  <mergeCells count="5">
    <mergeCell ref="A4:Q5"/>
    <mergeCell ref="P1:Q1"/>
    <mergeCell ref="P2:Q2"/>
    <mergeCell ref="A1:B2"/>
    <mergeCell ref="C1:N2"/>
  </mergeCells>
  <printOptions horizontalCentered="1"/>
  <pageMargins left="0.25" right="0.25" top="0.75" bottom="0.75" header="0.3" footer="0.3"/>
  <pageSetup paperSize="9" scale="45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3BCA4-EFEA-4D1D-8830-A0800E0DF52D}">
  <sheetPr>
    <pageSetUpPr fitToPage="1"/>
  </sheetPr>
  <dimension ref="A1:V52"/>
  <sheetViews>
    <sheetView showGridLines="0" view="pageBreakPreview" zoomScaleNormal="100" zoomScaleSheetLayoutView="100" workbookViewId="0">
      <selection sqref="A1:B2"/>
    </sheetView>
  </sheetViews>
  <sheetFormatPr baseColWidth="10" defaultColWidth="10.6640625" defaultRowHeight="16"/>
  <cols>
    <col min="13" max="13" width="10.83203125" customWidth="1"/>
    <col min="14" max="14" width="12" customWidth="1"/>
    <col min="19" max="19" width="17.33203125" customWidth="1"/>
    <col min="20" max="20" width="13.83203125" customWidth="1"/>
  </cols>
  <sheetData>
    <row r="1" spans="1:22" ht="34" customHeight="1">
      <c r="A1" s="217" t="s">
        <v>22</v>
      </c>
      <c r="B1" s="218"/>
      <c r="C1" s="221" t="str">
        <f>[3]Cover!C7</f>
        <v>Dessert House</v>
      </c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22"/>
      <c r="O1" s="222"/>
      <c r="P1" s="222"/>
      <c r="Q1" s="222"/>
      <c r="R1" s="222"/>
      <c r="S1" s="134" t="s">
        <v>4</v>
      </c>
      <c r="T1" s="227">
        <v>44985</v>
      </c>
      <c r="U1" s="228"/>
    </row>
    <row r="2" spans="1:22" ht="34" customHeight="1" thickBot="1">
      <c r="A2" s="219"/>
      <c r="B2" s="220"/>
      <c r="C2" s="224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25"/>
      <c r="O2" s="225"/>
      <c r="P2" s="225"/>
      <c r="Q2" s="225"/>
      <c r="R2" s="225"/>
      <c r="S2" s="135" t="s">
        <v>10</v>
      </c>
      <c r="T2" s="229">
        <f ca="1">NOW()</f>
        <v>45114.424500810186</v>
      </c>
      <c r="U2" s="230"/>
    </row>
    <row r="3" spans="1:22">
      <c r="A3" s="4"/>
      <c r="U3" s="5"/>
    </row>
    <row r="4" spans="1:22">
      <c r="A4" s="4"/>
      <c r="U4" s="5"/>
    </row>
    <row r="5" spans="1:22">
      <c r="A5" s="267" t="s">
        <v>24</v>
      </c>
      <c r="B5" s="268"/>
      <c r="C5" s="268"/>
      <c r="D5" s="268"/>
      <c r="E5" s="268"/>
      <c r="F5" s="268"/>
      <c r="G5" s="268"/>
      <c r="H5" s="268"/>
      <c r="I5" s="268"/>
      <c r="J5" s="268"/>
      <c r="K5" s="268"/>
      <c r="L5" s="268"/>
      <c r="M5" s="268"/>
      <c r="N5" s="268"/>
      <c r="O5" s="268"/>
      <c r="P5" s="268"/>
      <c r="Q5" s="268"/>
      <c r="R5" s="268"/>
      <c r="S5" s="268"/>
      <c r="T5" s="268"/>
      <c r="U5" s="269"/>
    </row>
    <row r="6" spans="1:22">
      <c r="A6" s="270"/>
      <c r="B6" s="271"/>
      <c r="C6" s="271"/>
      <c r="D6" s="271"/>
      <c r="E6" s="271"/>
      <c r="F6" s="271"/>
      <c r="G6" s="271"/>
      <c r="H6" s="271"/>
      <c r="I6" s="271"/>
      <c r="J6" s="271"/>
      <c r="K6" s="271"/>
      <c r="L6" s="271"/>
      <c r="M6" s="271"/>
      <c r="N6" s="271"/>
      <c r="O6" s="271"/>
      <c r="P6" s="271"/>
      <c r="Q6" s="271"/>
      <c r="R6" s="271"/>
      <c r="S6" s="271"/>
      <c r="T6" s="271"/>
      <c r="U6" s="272"/>
    </row>
    <row r="7" spans="1:22">
      <c r="A7" s="4"/>
      <c r="U7" s="5"/>
    </row>
    <row r="8" spans="1:22" s="1" customFormat="1" ht="29">
      <c r="A8" s="22"/>
      <c r="C8" s="263"/>
      <c r="D8" s="264"/>
      <c r="E8" s="264"/>
      <c r="G8"/>
      <c r="H8"/>
      <c r="I8"/>
      <c r="J8" s="23"/>
      <c r="K8" s="265"/>
      <c r="L8" s="265"/>
      <c r="M8" s="265"/>
      <c r="N8"/>
      <c r="O8"/>
      <c r="P8"/>
      <c r="Q8" s="263"/>
      <c r="R8" s="264"/>
      <c r="S8" s="264"/>
      <c r="U8" s="12"/>
    </row>
    <row r="9" spans="1:22">
      <c r="A9" s="4"/>
      <c r="U9" s="5"/>
    </row>
    <row r="10" spans="1:22">
      <c r="A10" s="4"/>
      <c r="U10" s="5"/>
    </row>
    <row r="11" spans="1:22">
      <c r="A11" s="4"/>
      <c r="U11" s="5"/>
    </row>
    <row r="12" spans="1:22">
      <c r="A12" s="4"/>
      <c r="U12" s="5"/>
    </row>
    <row r="13" spans="1:22">
      <c r="A13" s="4"/>
      <c r="U13" s="5"/>
    </row>
    <row r="14" spans="1:22">
      <c r="A14" s="4"/>
      <c r="U14" s="5"/>
    </row>
    <row r="15" spans="1:22">
      <c r="A15" s="4"/>
      <c r="U15" s="5"/>
    </row>
    <row r="16" spans="1:22">
      <c r="A16" s="4"/>
      <c r="U16" s="5"/>
      <c r="V16" s="21"/>
    </row>
    <row r="17" spans="1:21">
      <c r="A17" s="4"/>
      <c r="U17" s="5"/>
    </row>
    <row r="18" spans="1:21">
      <c r="A18" s="4"/>
      <c r="U18" s="5"/>
    </row>
    <row r="19" spans="1:21" ht="24">
      <c r="A19" s="4"/>
      <c r="C19" s="15"/>
      <c r="E19" s="15"/>
      <c r="U19" s="5"/>
    </row>
    <row r="20" spans="1:21">
      <c r="A20" s="4"/>
      <c r="U20" s="5"/>
    </row>
    <row r="21" spans="1:21">
      <c r="A21" s="4"/>
      <c r="U21" s="5"/>
    </row>
    <row r="22" spans="1:21">
      <c r="A22" s="4"/>
      <c r="U22" s="5"/>
    </row>
    <row r="23" spans="1:21">
      <c r="A23" s="4"/>
      <c r="U23" s="5"/>
    </row>
    <row r="24" spans="1:21">
      <c r="A24" s="4"/>
      <c r="U24" s="5"/>
    </row>
    <row r="25" spans="1:21">
      <c r="A25" s="4"/>
      <c r="U25" s="5"/>
    </row>
    <row r="26" spans="1:21">
      <c r="A26" s="4"/>
      <c r="U26" s="5"/>
    </row>
    <row r="27" spans="1:21" ht="17" customHeight="1">
      <c r="A27" s="4"/>
      <c r="U27" s="5"/>
    </row>
    <row r="28" spans="1:21" ht="20" customHeight="1">
      <c r="A28" s="4"/>
      <c r="M28" s="15"/>
      <c r="N28" s="15"/>
      <c r="U28" s="5"/>
    </row>
    <row r="29" spans="1:21" ht="16" customHeight="1">
      <c r="A29" s="4"/>
      <c r="K29" s="24"/>
      <c r="U29" s="5"/>
    </row>
    <row r="30" spans="1:21" ht="16" customHeight="1">
      <c r="A30" s="4"/>
      <c r="U30" s="5"/>
    </row>
    <row r="31" spans="1:21" ht="16" customHeight="1">
      <c r="A31" s="4"/>
      <c r="U31" s="5"/>
    </row>
    <row r="32" spans="1:21" ht="17" customHeight="1">
      <c r="A32" s="4"/>
      <c r="U32" s="5"/>
    </row>
    <row r="33" spans="1:21" ht="24">
      <c r="A33" s="4"/>
      <c r="M33" s="15"/>
      <c r="U33" s="5"/>
    </row>
    <row r="34" spans="1:21">
      <c r="A34" s="4"/>
      <c r="U34" s="5"/>
    </row>
    <row r="35" spans="1:21">
      <c r="A35" s="4"/>
      <c r="U35" s="5"/>
    </row>
    <row r="36" spans="1:21">
      <c r="A36" s="4"/>
      <c r="U36" s="5"/>
    </row>
    <row r="37" spans="1:21" ht="24">
      <c r="A37" s="4"/>
      <c r="M37" s="15"/>
      <c r="U37" s="5"/>
    </row>
    <row r="38" spans="1:21">
      <c r="A38" s="4"/>
      <c r="U38" s="5"/>
    </row>
    <row r="39" spans="1:21">
      <c r="A39" s="4"/>
      <c r="U39" s="5"/>
    </row>
    <row r="40" spans="1:21" ht="24">
      <c r="A40" s="4"/>
      <c r="N40" s="15"/>
      <c r="U40" s="5"/>
    </row>
    <row r="41" spans="1:21">
      <c r="A41" s="4"/>
      <c r="U41" s="5"/>
    </row>
    <row r="42" spans="1:21">
      <c r="A42" s="4"/>
      <c r="U42" s="5"/>
    </row>
    <row r="43" spans="1:21">
      <c r="A43" s="4"/>
      <c r="U43" s="5"/>
    </row>
    <row r="44" spans="1:21" ht="24">
      <c r="A44" s="4"/>
      <c r="C44" s="15"/>
      <c r="E44" s="15"/>
      <c r="U44" s="5"/>
    </row>
    <row r="45" spans="1:21">
      <c r="A45" s="4"/>
      <c r="U45" s="5"/>
    </row>
    <row r="46" spans="1:21">
      <c r="A46" s="4"/>
      <c r="U46" s="5"/>
    </row>
    <row r="47" spans="1:21">
      <c r="A47" s="4"/>
      <c r="U47" s="5"/>
    </row>
    <row r="48" spans="1:21">
      <c r="A48" s="4"/>
      <c r="U48" s="5"/>
    </row>
    <row r="49" spans="1:21">
      <c r="A49" s="4"/>
      <c r="U49" s="5"/>
    </row>
    <row r="50" spans="1:21">
      <c r="A50" s="4"/>
      <c r="U50" s="5"/>
    </row>
    <row r="51" spans="1:21">
      <c r="A51" s="4"/>
      <c r="U51" s="5"/>
    </row>
    <row r="52" spans="1:21" ht="17" thickBot="1">
      <c r="A52" s="6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8"/>
    </row>
  </sheetData>
  <mergeCells count="8">
    <mergeCell ref="T1:U1"/>
    <mergeCell ref="T2:U2"/>
    <mergeCell ref="A5:U6"/>
    <mergeCell ref="C8:E8"/>
    <mergeCell ref="K8:M8"/>
    <mergeCell ref="Q8:S8"/>
    <mergeCell ref="A1:B2"/>
    <mergeCell ref="C1:R2"/>
  </mergeCells>
  <printOptions horizontalCentered="1"/>
  <pageMargins left="0.25" right="0.25" top="0.75" bottom="0.75" header="0.3" footer="0.3"/>
  <pageSetup paperSize="9" scale="56" orientation="landscape" r:id="rId1"/>
  <colBreaks count="1" manualBreakCount="1">
    <brk id="21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12</vt:i4>
      </vt:variant>
      <vt:variant>
        <vt:lpstr>Named Ranges</vt:lpstr>
      </vt:variant>
      <vt:variant>
        <vt:i4>9</vt:i4>
      </vt:variant>
    </vt:vector>
  </HeadingPairs>
  <TitlesOfParts>
    <vt:vector size="21" baseType="lpstr">
      <vt:lpstr>Cover</vt:lpstr>
      <vt:lpstr>Requirement Definition</vt:lpstr>
      <vt:lpstr>Schedule</vt:lpstr>
      <vt:lpstr>Update History</vt:lpstr>
      <vt:lpstr>Screen List</vt:lpstr>
      <vt:lpstr>Function List</vt:lpstr>
      <vt:lpstr>User Flow</vt:lpstr>
      <vt:lpstr>Seller Flow</vt:lpstr>
      <vt:lpstr>Admin Flow </vt:lpstr>
      <vt:lpstr>Screen Design</vt:lpstr>
      <vt:lpstr>DB Design</vt:lpstr>
      <vt:lpstr>DB ER_Diragram</vt:lpstr>
      <vt:lpstr>'Admin Flow '!Print_Area</vt:lpstr>
      <vt:lpstr>Cover!Print_Area</vt:lpstr>
      <vt:lpstr>'DB Design'!Print_Area</vt:lpstr>
      <vt:lpstr>'DB ER_Diragram'!Print_Area</vt:lpstr>
      <vt:lpstr>Schedule!Print_Area</vt:lpstr>
      <vt:lpstr>'Screen Design'!Print_Area</vt:lpstr>
      <vt:lpstr>'Screen List'!Print_Area</vt:lpstr>
      <vt:lpstr>'Seller Flow'!Print_Area</vt:lpstr>
      <vt:lpstr>'User Flow'!Print_Area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Linn Ko Ko</cp:lastModifiedBy>
  <cp:lastPrinted>2022-11-18T03:20:24Z</cp:lastPrinted>
  <dcterms:created xsi:type="dcterms:W3CDTF">2021-11-01T05:45:47Z</dcterms:created>
  <dcterms:modified xsi:type="dcterms:W3CDTF">2023-07-07T03:41:53Z</dcterms:modified>
</cp:coreProperties>
</file>